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N:\External Affairs\Service mapping\Service questionnaire\Moderated version October 2021\"/>
    </mc:Choice>
  </mc:AlternateContent>
  <xr:revisionPtr revIDLastSave="0" documentId="13_ncr:1_{4AC30321-337B-400D-B16E-FB0AF8F89E6D}" xr6:coauthVersionLast="47" xr6:coauthVersionMax="47" xr10:uidLastSave="{00000000-0000-0000-0000-000000000000}"/>
  <bookViews>
    <workbookView xWindow="-110" yWindow="-110" windowWidth="19420" windowHeight="10420" activeTab="3" xr2:uid="{00000000-000D-0000-FFFF-FFFF00000000}"/>
  </bookViews>
  <sheets>
    <sheet name="Children's hospice organisation" sheetId="2" r:id="rId1"/>
    <sheet name="NHS trusts" sheetId="3" r:id="rId2"/>
    <sheet name="LHBs (Wales)" sheetId="4" r:id="rId3"/>
    <sheet name="Non-hospice VCS providers" sheetId="7" r:id="rId4"/>
  </sheets>
  <definedNames>
    <definedName name="_xlnm._FilterDatabase" localSheetId="0" hidden="1">'Children''s hospice organisation'!$A$2:$NA$2</definedName>
    <definedName name="_xlnm._FilterDatabase" localSheetId="2" hidden="1">'LHBs (Wales)'!$A$2:$OC$4</definedName>
    <definedName name="_xlnm._FilterDatabase" localSheetId="1" hidden="1">'NHS trusts'!$A$2:$NA$19</definedName>
    <definedName name="_xlnm._FilterDatabase" localSheetId="3" hidden="1">'Non-hospice VCS providers'!$A$2:$OB$15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7" l="1"/>
  <c r="J17" i="7"/>
  <c r="I17" i="7"/>
  <c r="H17" i="7"/>
  <c r="B17"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BK16" i="7"/>
  <c r="BL16" i="7"/>
  <c r="BM16" i="7"/>
  <c r="BN16" i="7"/>
  <c r="BO16" i="7"/>
  <c r="BP16" i="7"/>
  <c r="BQ16" i="7"/>
  <c r="BR16" i="7"/>
  <c r="BS16" i="7"/>
  <c r="BT16" i="7"/>
  <c r="BU16" i="7"/>
  <c r="BV16" i="7"/>
  <c r="BW16" i="7"/>
  <c r="BX16" i="7"/>
  <c r="BY16" i="7"/>
  <c r="BZ16" i="7"/>
  <c r="CA16" i="7"/>
  <c r="CB16" i="7"/>
  <c r="CC16" i="7"/>
  <c r="CD16" i="7"/>
  <c r="CE16" i="7"/>
  <c r="CF16" i="7"/>
  <c r="CG16" i="7"/>
  <c r="CH16" i="7"/>
  <c r="CI16" i="7"/>
  <c r="CJ16" i="7"/>
  <c r="CK16" i="7"/>
  <c r="CL16" i="7"/>
  <c r="CM16" i="7"/>
  <c r="CN16" i="7"/>
  <c r="CO16" i="7"/>
  <c r="CP16" i="7"/>
  <c r="CQ16" i="7"/>
  <c r="CR16" i="7"/>
  <c r="CS16" i="7"/>
  <c r="CT16" i="7"/>
  <c r="CU16" i="7"/>
  <c r="CV16" i="7"/>
  <c r="CW16" i="7"/>
  <c r="CX16" i="7"/>
  <c r="CY16" i="7"/>
  <c r="CZ16" i="7"/>
  <c r="DA16" i="7"/>
  <c r="DB16" i="7"/>
  <c r="DC16" i="7"/>
  <c r="DD16" i="7"/>
  <c r="DE16" i="7"/>
  <c r="DF16" i="7"/>
  <c r="DG16" i="7"/>
  <c r="DH16" i="7"/>
  <c r="DI16" i="7"/>
  <c r="DJ16" i="7"/>
  <c r="DK16" i="7"/>
  <c r="DL16" i="7"/>
  <c r="DM16" i="7"/>
  <c r="DN16" i="7"/>
  <c r="DO16" i="7"/>
  <c r="DP16" i="7"/>
  <c r="DQ16" i="7"/>
  <c r="DR16" i="7"/>
  <c r="DS16" i="7"/>
  <c r="DT16" i="7"/>
  <c r="DU16" i="7"/>
  <c r="DV16" i="7"/>
  <c r="DW16" i="7"/>
  <c r="DX16" i="7"/>
  <c r="DY16" i="7"/>
  <c r="DZ16" i="7"/>
  <c r="EA16" i="7"/>
  <c r="EB16" i="7"/>
  <c r="EC16" i="7"/>
  <c r="ED16" i="7"/>
  <c r="EE16" i="7"/>
  <c r="EF16" i="7"/>
  <c r="EG16" i="7"/>
  <c r="EH16" i="7"/>
  <c r="EI16" i="7"/>
  <c r="EJ16" i="7"/>
  <c r="EK16" i="7"/>
  <c r="EL16" i="7"/>
  <c r="EM16" i="7"/>
  <c r="EN16" i="7"/>
  <c r="EO16" i="7"/>
  <c r="EP16" i="7"/>
  <c r="EQ16" i="7"/>
  <c r="ER16" i="7"/>
  <c r="ES16" i="7"/>
  <c r="ET16" i="7"/>
  <c r="EU16" i="7"/>
  <c r="EV16" i="7"/>
  <c r="EW16" i="7"/>
  <c r="EX16" i="7"/>
  <c r="EY16" i="7"/>
  <c r="EZ16" i="7"/>
  <c r="FA16" i="7"/>
  <c r="FB16" i="7"/>
  <c r="FC16" i="7"/>
  <c r="FD16" i="7"/>
  <c r="FE16" i="7"/>
  <c r="FF16" i="7"/>
  <c r="FG16" i="7"/>
  <c r="FH16" i="7"/>
  <c r="FI16" i="7"/>
  <c r="FJ16" i="7"/>
  <c r="FK16" i="7"/>
  <c r="FL16" i="7"/>
  <c r="FM16" i="7"/>
  <c r="FN16" i="7"/>
  <c r="FO16" i="7"/>
  <c r="FP16" i="7"/>
  <c r="FQ16" i="7"/>
  <c r="FR16" i="7"/>
  <c r="FS16" i="7"/>
  <c r="FT16" i="7"/>
  <c r="FU16" i="7"/>
  <c r="FV16" i="7"/>
  <c r="FW16" i="7"/>
  <c r="FX16" i="7"/>
  <c r="FY16" i="7"/>
  <c r="FZ16" i="7"/>
  <c r="GA16" i="7"/>
  <c r="GB16" i="7"/>
  <c r="GC16" i="7"/>
  <c r="GD16" i="7"/>
  <c r="GE16" i="7"/>
  <c r="GF16" i="7"/>
  <c r="GG16" i="7"/>
  <c r="GH16" i="7"/>
  <c r="GI16" i="7"/>
  <c r="GJ16" i="7"/>
  <c r="GK16" i="7"/>
  <c r="GL16" i="7"/>
  <c r="GM16" i="7"/>
  <c r="GN16" i="7"/>
  <c r="GO16" i="7"/>
  <c r="GP16" i="7"/>
  <c r="GQ16" i="7"/>
  <c r="GR16" i="7"/>
  <c r="GS16" i="7"/>
  <c r="GT16" i="7"/>
  <c r="GU16" i="7"/>
  <c r="GV16" i="7"/>
  <c r="GW16" i="7"/>
  <c r="GX16" i="7"/>
  <c r="GY16" i="7"/>
  <c r="GZ16" i="7"/>
  <c r="HA16" i="7"/>
  <c r="HB16" i="7"/>
  <c r="HC16" i="7"/>
  <c r="HD16" i="7"/>
  <c r="HE16" i="7"/>
  <c r="HF16" i="7"/>
  <c r="HG16" i="7"/>
  <c r="HH16" i="7"/>
  <c r="HI16" i="7"/>
  <c r="HJ16" i="7"/>
  <c r="HK16" i="7"/>
  <c r="HL16" i="7"/>
  <c r="HM16" i="7"/>
  <c r="HN16" i="7"/>
  <c r="HO16" i="7"/>
  <c r="HP16" i="7"/>
  <c r="HQ16" i="7"/>
  <c r="HR16" i="7"/>
  <c r="HS16" i="7"/>
  <c r="HT16" i="7"/>
  <c r="HU16" i="7"/>
  <c r="HV16" i="7"/>
  <c r="HW16" i="7"/>
  <c r="HX16" i="7"/>
  <c r="HY16" i="7"/>
  <c r="HZ16" i="7"/>
  <c r="IA16" i="7"/>
  <c r="IB16" i="7"/>
  <c r="IC16" i="7"/>
  <c r="ID16" i="7"/>
  <c r="IE16" i="7"/>
  <c r="IF16" i="7"/>
  <c r="IG16" i="7"/>
  <c r="IH16" i="7"/>
  <c r="II16" i="7"/>
  <c r="IJ16" i="7"/>
  <c r="IK16" i="7"/>
  <c r="IL16" i="7"/>
  <c r="IM16" i="7"/>
  <c r="IN16" i="7"/>
  <c r="IO16" i="7"/>
  <c r="IP16" i="7"/>
  <c r="IQ16" i="7"/>
  <c r="IR16" i="7"/>
  <c r="IS16" i="7"/>
  <c r="IT16" i="7"/>
  <c r="IU16" i="7"/>
  <c r="IV16" i="7"/>
  <c r="IW16" i="7"/>
  <c r="IX16" i="7"/>
  <c r="IY16" i="7"/>
  <c r="IZ16" i="7"/>
  <c r="JA16" i="7"/>
  <c r="JB16" i="7"/>
  <c r="JC16" i="7"/>
  <c r="JD16" i="7"/>
  <c r="JE16" i="7"/>
  <c r="JF16" i="7"/>
  <c r="JG16" i="7"/>
  <c r="JH16" i="7"/>
  <c r="JI16" i="7"/>
  <c r="JJ16" i="7"/>
  <c r="JK16" i="7"/>
  <c r="JL16" i="7"/>
  <c r="JM16" i="7"/>
  <c r="JN16" i="7"/>
  <c r="JO16" i="7"/>
  <c r="JP16" i="7"/>
  <c r="JQ16" i="7"/>
  <c r="JR16" i="7"/>
  <c r="JS16" i="7"/>
  <c r="JT16" i="7"/>
  <c r="JU16" i="7"/>
  <c r="JV16" i="7"/>
  <c r="JW16" i="7"/>
  <c r="JX16" i="7"/>
  <c r="JY16" i="7"/>
  <c r="JZ16" i="7"/>
  <c r="KA16" i="7"/>
  <c r="KB16" i="7"/>
  <c r="KC16" i="7"/>
  <c r="KD16" i="7"/>
  <c r="KE16" i="7"/>
  <c r="KF16" i="7"/>
  <c r="KG16" i="7"/>
  <c r="KH16" i="7"/>
  <c r="KI16" i="7"/>
  <c r="KJ16" i="7"/>
  <c r="KK16" i="7"/>
  <c r="KL16" i="7"/>
  <c r="KM16" i="7"/>
  <c r="KN16" i="7"/>
  <c r="KO16" i="7"/>
  <c r="KP16" i="7"/>
  <c r="KQ16" i="7"/>
  <c r="KR16" i="7"/>
  <c r="KS16" i="7"/>
  <c r="KT16" i="7"/>
  <c r="KU16" i="7"/>
  <c r="KV16" i="7"/>
  <c r="KW16" i="7"/>
  <c r="KX16" i="7"/>
  <c r="KY16" i="7"/>
  <c r="KZ16" i="7"/>
  <c r="LA16" i="7"/>
  <c r="LB16" i="7"/>
  <c r="LC16" i="7"/>
  <c r="LD16" i="7"/>
  <c r="LE16" i="7"/>
  <c r="LF16" i="7"/>
  <c r="LG16" i="7"/>
  <c r="LH16" i="7"/>
  <c r="LI16" i="7"/>
  <c r="LJ16" i="7"/>
  <c r="LK16" i="7"/>
  <c r="LL16" i="7"/>
  <c r="LM16" i="7"/>
  <c r="LN16" i="7"/>
  <c r="LO16" i="7"/>
  <c r="LP16" i="7"/>
  <c r="LQ16" i="7"/>
  <c r="LR16" i="7"/>
  <c r="LS16" i="7"/>
  <c r="LT16" i="7"/>
  <c r="LU16" i="7"/>
  <c r="LV16" i="7"/>
  <c r="LW16" i="7"/>
  <c r="LX16" i="7"/>
  <c r="LY16" i="7"/>
  <c r="LZ16" i="7"/>
  <c r="MA16" i="7"/>
  <c r="MB16" i="7"/>
  <c r="MC16" i="7"/>
  <c r="MD16" i="7"/>
  <c r="ME16" i="7"/>
  <c r="MF16" i="7"/>
  <c r="MG16" i="7"/>
  <c r="MH16" i="7"/>
  <c r="MI16" i="7"/>
  <c r="MJ16" i="7"/>
  <c r="MK16" i="7"/>
  <c r="ML16" i="7"/>
  <c r="MM16" i="7"/>
  <c r="MN16" i="7"/>
  <c r="MO16" i="7"/>
  <c r="MP16" i="7"/>
  <c r="MQ16" i="7"/>
  <c r="MR16" i="7"/>
  <c r="MS16" i="7"/>
  <c r="MT16" i="7"/>
  <c r="MU16" i="7"/>
  <c r="MV16" i="7"/>
  <c r="MW16" i="7"/>
  <c r="MX16" i="7"/>
  <c r="MY16" i="7"/>
  <c r="MZ16" i="7"/>
  <c r="NA16" i="7"/>
  <c r="NB16" i="7"/>
  <c r="NC16" i="7"/>
  <c r="ND16" i="7"/>
  <c r="NE16" i="7"/>
  <c r="NF16" i="7"/>
  <c r="NG16" i="7"/>
  <c r="NH16" i="7"/>
  <c r="NI16" i="7"/>
  <c r="NJ16" i="7"/>
  <c r="NK16" i="7"/>
  <c r="NL16" i="7"/>
  <c r="NM16" i="7"/>
  <c r="NN16" i="7"/>
  <c r="NO16" i="7"/>
  <c r="NP16" i="7"/>
  <c r="NQ16" i="7"/>
  <c r="NR16" i="7"/>
  <c r="NS16" i="7"/>
  <c r="NT16" i="7"/>
  <c r="NU16" i="7"/>
  <c r="NV16" i="7"/>
  <c r="NW16" i="7"/>
  <c r="NX16" i="7"/>
  <c r="NY16" i="7"/>
  <c r="NZ16" i="7"/>
  <c r="OA16" i="7"/>
  <c r="OB16" i="7"/>
  <c r="B16" i="7"/>
  <c r="LH39" i="2"/>
  <c r="LG39" i="2"/>
  <c r="NA37" i="2"/>
  <c r="GL37" i="2"/>
  <c r="GL38" i="2" s="1"/>
  <c r="GM37" i="2"/>
  <c r="GM38" i="2" s="1"/>
  <c r="GN37" i="2"/>
  <c r="GN38" i="2" s="1"/>
  <c r="GO37" i="2"/>
  <c r="GO38" i="2" s="1"/>
  <c r="GP37" i="2"/>
  <c r="GP38" i="2" s="1"/>
  <c r="GQ37" i="2"/>
  <c r="GQ38" i="2" s="1"/>
  <c r="GR37" i="2"/>
  <c r="GR38" i="2" s="1"/>
  <c r="GS37" i="2"/>
  <c r="GS38" i="2" s="1"/>
  <c r="GT37" i="2"/>
  <c r="GT38" i="2" s="1"/>
  <c r="GU37" i="2"/>
  <c r="GU38" i="2" s="1"/>
  <c r="GV37" i="2"/>
  <c r="GV38" i="2" s="1"/>
  <c r="GW37" i="2"/>
  <c r="GW38" i="2" s="1"/>
  <c r="GX37" i="2"/>
  <c r="GX38" i="2" s="1"/>
  <c r="GY37" i="2"/>
  <c r="GY38" i="2" s="1"/>
  <c r="GZ37" i="2"/>
  <c r="GZ38" i="2" s="1"/>
  <c r="HA37" i="2"/>
  <c r="HA38" i="2" s="1"/>
  <c r="HB37" i="2"/>
  <c r="HB38" i="2" s="1"/>
  <c r="HC37" i="2"/>
  <c r="HC38" i="2" s="1"/>
  <c r="HD37" i="2"/>
  <c r="HD38" i="2" s="1"/>
  <c r="HE37" i="2"/>
  <c r="HE38" i="2" s="1"/>
  <c r="HF37" i="2"/>
  <c r="HF38" i="2" s="1"/>
  <c r="HG37" i="2"/>
  <c r="HG38" i="2" s="1"/>
  <c r="HH37" i="2"/>
  <c r="HH38" i="2" s="1"/>
  <c r="HI37" i="2"/>
  <c r="HI38" i="2" s="1"/>
  <c r="HJ37" i="2"/>
  <c r="HJ38" i="2" s="1"/>
  <c r="HK37" i="2"/>
  <c r="HK38" i="2" s="1"/>
  <c r="HL37" i="2"/>
  <c r="HL38" i="2" s="1"/>
  <c r="HM37" i="2"/>
  <c r="HM38" i="2" s="1"/>
  <c r="HN37" i="2"/>
  <c r="HN38" i="2" s="1"/>
  <c r="HO37" i="2"/>
  <c r="HO38" i="2" s="1"/>
  <c r="HP37" i="2"/>
  <c r="HP38" i="2" s="1"/>
  <c r="HQ37" i="2"/>
  <c r="HQ38" i="2" s="1"/>
  <c r="HR37" i="2"/>
  <c r="HR38" i="2" s="1"/>
  <c r="HS37" i="2"/>
  <c r="HS38" i="2" s="1"/>
  <c r="HT37" i="2"/>
  <c r="HT38" i="2" s="1"/>
  <c r="HU37" i="2"/>
  <c r="HU38" i="2" s="1"/>
  <c r="HV37" i="2"/>
  <c r="HV38" i="2" s="1"/>
  <c r="HW37" i="2"/>
  <c r="HW38" i="2" s="1"/>
  <c r="HX37" i="2"/>
  <c r="HX38" i="2" s="1"/>
  <c r="HY37" i="2"/>
  <c r="HY38" i="2" s="1"/>
  <c r="HZ37" i="2"/>
  <c r="HZ38" i="2" s="1"/>
  <c r="IA37" i="2"/>
  <c r="IA38" i="2" s="1"/>
  <c r="IB37" i="2"/>
  <c r="IB38" i="2" s="1"/>
  <c r="IC37" i="2"/>
  <c r="IC38" i="2" s="1"/>
  <c r="ID37" i="2"/>
  <c r="ID38" i="2" s="1"/>
  <c r="IE37" i="2"/>
  <c r="IE38" i="2" s="1"/>
  <c r="IF37" i="2"/>
  <c r="IF38" i="2" s="1"/>
  <c r="IG37" i="2"/>
  <c r="IG38" i="2" s="1"/>
  <c r="IH37" i="2"/>
  <c r="IH38" i="2" s="1"/>
  <c r="II37" i="2"/>
  <c r="II38" i="2" s="1"/>
  <c r="IJ37" i="2"/>
  <c r="IJ38" i="2" s="1"/>
  <c r="IK37" i="2"/>
  <c r="IK38" i="2" s="1"/>
  <c r="IL37" i="2"/>
  <c r="IL38" i="2" s="1"/>
  <c r="IM37" i="2"/>
  <c r="IM38" i="2" s="1"/>
  <c r="IN37" i="2"/>
  <c r="IN38" i="2" s="1"/>
  <c r="IO37" i="2"/>
  <c r="IO38" i="2" s="1"/>
  <c r="IP37" i="2"/>
  <c r="IP38" i="2" s="1"/>
  <c r="IQ37" i="2"/>
  <c r="IQ38" i="2" s="1"/>
  <c r="IR37" i="2"/>
  <c r="IR38" i="2" s="1"/>
  <c r="IS37" i="2"/>
  <c r="IS38" i="2" s="1"/>
  <c r="IT37" i="2"/>
  <c r="IT38" i="2" s="1"/>
  <c r="IU37" i="2"/>
  <c r="IU38" i="2" s="1"/>
  <c r="IV37" i="2"/>
  <c r="IV38" i="2" s="1"/>
  <c r="IW37" i="2"/>
  <c r="IW38" i="2" s="1"/>
  <c r="IX37" i="2"/>
  <c r="IX38" i="2" s="1"/>
  <c r="IY37" i="2"/>
  <c r="IY38" i="2" s="1"/>
  <c r="IZ37" i="2"/>
  <c r="IZ38" i="2" s="1"/>
  <c r="JA37" i="2"/>
  <c r="JA38" i="2" s="1"/>
  <c r="JB37" i="2"/>
  <c r="JB38" i="2" s="1"/>
  <c r="JC37" i="2"/>
  <c r="JC38" i="2" s="1"/>
  <c r="JD37" i="2"/>
  <c r="JD38" i="2" s="1"/>
  <c r="JE37" i="2"/>
  <c r="JE38" i="2" s="1"/>
  <c r="JF37" i="2"/>
  <c r="JF38" i="2" s="1"/>
  <c r="JG37" i="2"/>
  <c r="JG38" i="2" s="1"/>
  <c r="JH37" i="2"/>
  <c r="JH38" i="2" s="1"/>
  <c r="JI37" i="2"/>
  <c r="JI38" i="2" s="1"/>
  <c r="JJ37" i="2"/>
  <c r="JJ38" i="2" s="1"/>
  <c r="JK37" i="2"/>
  <c r="JK38" i="2" s="1"/>
  <c r="JL37" i="2"/>
  <c r="JL38" i="2" s="1"/>
  <c r="JM37" i="2"/>
  <c r="JM38" i="2" s="1"/>
  <c r="JN37" i="2"/>
  <c r="JN38" i="2" s="1"/>
  <c r="JO37" i="2"/>
  <c r="JO38" i="2" s="1"/>
  <c r="JP37" i="2"/>
  <c r="JP38" i="2" s="1"/>
  <c r="JQ37" i="2"/>
  <c r="JQ38" i="2" s="1"/>
  <c r="JR37" i="2"/>
  <c r="JR38" i="2" s="1"/>
  <c r="JS37" i="2"/>
  <c r="JS38" i="2" s="1"/>
  <c r="JT37" i="2"/>
  <c r="JT38" i="2" s="1"/>
  <c r="JU37" i="2"/>
  <c r="JU38" i="2" s="1"/>
  <c r="JV37" i="2"/>
  <c r="JV38" i="2" s="1"/>
  <c r="JW37" i="2"/>
  <c r="JW38" i="2" s="1"/>
  <c r="JX37" i="2"/>
  <c r="JX38" i="2" s="1"/>
  <c r="JY37" i="2"/>
  <c r="JY38" i="2" s="1"/>
  <c r="JZ37" i="2"/>
  <c r="JZ38" i="2" s="1"/>
  <c r="KA37" i="2"/>
  <c r="KA38" i="2" s="1"/>
  <c r="KB37" i="2"/>
  <c r="KB38" i="2" s="1"/>
  <c r="KC37" i="2"/>
  <c r="KC38" i="2" s="1"/>
  <c r="KD37" i="2"/>
  <c r="KD38" i="2" s="1"/>
  <c r="KE37" i="2"/>
  <c r="KE38" i="2" s="1"/>
  <c r="KF37" i="2"/>
  <c r="KF38" i="2" s="1"/>
  <c r="KG37" i="2"/>
  <c r="KG38" i="2" s="1"/>
  <c r="KH37" i="2"/>
  <c r="KH38" i="2" s="1"/>
  <c r="KI37" i="2"/>
  <c r="KI38" i="2" s="1"/>
  <c r="KJ37" i="2"/>
  <c r="KJ38" i="2" s="1"/>
  <c r="KK37" i="2"/>
  <c r="KK38" i="2" s="1"/>
  <c r="KL37" i="2"/>
  <c r="KL38" i="2" s="1"/>
  <c r="KM37" i="2"/>
  <c r="KM38" i="2" s="1"/>
  <c r="KN37" i="2"/>
  <c r="KN38" i="2" s="1"/>
  <c r="KO37" i="2"/>
  <c r="KO38" i="2" s="1"/>
  <c r="KP37" i="2"/>
  <c r="KP38" i="2" s="1"/>
  <c r="KQ37" i="2"/>
  <c r="KQ38" i="2" s="1"/>
  <c r="KR37" i="2"/>
  <c r="KR38" i="2" s="1"/>
  <c r="KS37" i="2"/>
  <c r="KS38" i="2" s="1"/>
  <c r="KT37" i="2"/>
  <c r="KT38" i="2" s="1"/>
  <c r="KU37" i="2"/>
  <c r="KU38" i="2" s="1"/>
  <c r="KV37" i="2"/>
  <c r="KV38" i="2" s="1"/>
  <c r="KW37" i="2"/>
  <c r="KW38" i="2" s="1"/>
  <c r="KX37" i="2"/>
  <c r="KX38" i="2" s="1"/>
  <c r="KY37" i="2"/>
  <c r="KY38" i="2" s="1"/>
  <c r="KZ37" i="2"/>
  <c r="KZ38" i="2" s="1"/>
  <c r="LA37" i="2"/>
  <c r="LA38" i="2" s="1"/>
  <c r="LB37" i="2"/>
  <c r="LB38" i="2" s="1"/>
  <c r="LC37" i="2"/>
  <c r="LC38" i="2" s="1"/>
  <c r="LD37" i="2"/>
  <c r="LD38" i="2" s="1"/>
  <c r="LE37" i="2"/>
  <c r="LE38" i="2" s="1"/>
  <c r="LF37" i="2"/>
  <c r="LF38" i="2" s="1"/>
  <c r="LG37" i="2"/>
  <c r="LG38" i="2" s="1"/>
  <c r="LH37" i="2"/>
  <c r="LH38" i="2" s="1"/>
  <c r="LI37" i="2"/>
  <c r="LI38" i="2" s="1"/>
  <c r="LJ37" i="2"/>
  <c r="LJ38" i="2" s="1"/>
  <c r="LK37" i="2"/>
  <c r="LK38" i="2" s="1"/>
  <c r="LL37" i="2"/>
  <c r="LL38" i="2" s="1"/>
  <c r="LM37" i="2"/>
  <c r="LM38" i="2" s="1"/>
  <c r="LN37" i="2"/>
  <c r="LN38" i="2" s="1"/>
  <c r="LO37" i="2"/>
  <c r="LO38" i="2" s="1"/>
  <c r="LP37" i="2"/>
  <c r="LP38" i="2" s="1"/>
  <c r="LQ37" i="2"/>
  <c r="LQ38" i="2" s="1"/>
  <c r="LR37" i="2"/>
  <c r="LR38" i="2" s="1"/>
  <c r="LS37" i="2"/>
  <c r="LS38" i="2" s="1"/>
  <c r="LT37" i="2"/>
  <c r="LT38" i="2" s="1"/>
  <c r="LU37" i="2"/>
  <c r="LU38" i="2" s="1"/>
  <c r="LV37" i="2"/>
  <c r="LV38" i="2" s="1"/>
  <c r="LW37" i="2"/>
  <c r="LW38" i="2" s="1"/>
  <c r="LX37" i="2"/>
  <c r="LX38" i="2" s="1"/>
  <c r="LY37" i="2"/>
  <c r="LY38" i="2" s="1"/>
  <c r="LZ37" i="2"/>
  <c r="LZ38" i="2" s="1"/>
  <c r="MA37" i="2"/>
  <c r="MA38" i="2" s="1"/>
  <c r="MB37" i="2"/>
  <c r="MB38" i="2" s="1"/>
  <c r="MC37" i="2"/>
  <c r="MC38" i="2" s="1"/>
  <c r="MD37" i="2"/>
  <c r="MD38" i="2" s="1"/>
  <c r="ME37" i="2"/>
  <c r="ME38" i="2" s="1"/>
  <c r="MF37" i="2"/>
  <c r="MF38" i="2" s="1"/>
  <c r="MG37" i="2"/>
  <c r="MG38" i="2" s="1"/>
  <c r="MH37" i="2"/>
  <c r="MH38" i="2" s="1"/>
  <c r="MI37" i="2"/>
  <c r="MI38" i="2" s="1"/>
  <c r="MJ37" i="2"/>
  <c r="MJ38" i="2" s="1"/>
  <c r="MK37" i="2"/>
  <c r="MK38" i="2" s="1"/>
  <c r="ML37" i="2"/>
  <c r="ML38" i="2" s="1"/>
  <c r="MM37" i="2"/>
  <c r="MM38" i="2" s="1"/>
  <c r="MN37" i="2"/>
  <c r="MN38" i="2" s="1"/>
  <c r="MO37" i="2"/>
  <c r="MO38" i="2" s="1"/>
  <c r="MP37" i="2"/>
  <c r="MP38" i="2" s="1"/>
  <c r="MQ37" i="2"/>
  <c r="MQ38" i="2" s="1"/>
  <c r="MR37" i="2"/>
  <c r="MR38" i="2" s="1"/>
  <c r="MS37" i="2"/>
  <c r="MS38" i="2" s="1"/>
  <c r="MT37" i="2"/>
  <c r="MT38" i="2" s="1"/>
  <c r="MU37" i="2"/>
  <c r="MU38" i="2" s="1"/>
  <c r="MV37" i="2"/>
  <c r="MV38" i="2" s="1"/>
  <c r="MW37" i="2"/>
  <c r="MW38" i="2" s="1"/>
  <c r="MX37" i="2"/>
  <c r="MX38" i="2" s="1"/>
  <c r="MY37" i="2"/>
  <c r="MY38" i="2" s="1"/>
  <c r="MZ37" i="2"/>
  <c r="MZ38" i="2" s="1"/>
  <c r="GI37" i="2"/>
  <c r="GI38" i="2" s="1"/>
  <c r="GJ37" i="2"/>
  <c r="GJ38" i="2" s="1"/>
  <c r="GK37" i="2"/>
  <c r="GK38" i="2" s="1"/>
  <c r="GH37" i="2"/>
  <c r="GH38" i="2" s="1"/>
  <c r="F37" i="2"/>
  <c r="F38" i="2" s="1"/>
  <c r="G37" i="2"/>
  <c r="G38" i="2" s="1"/>
  <c r="H37" i="2"/>
  <c r="H38" i="2" s="1"/>
  <c r="I37" i="2"/>
  <c r="I38" i="2" s="1"/>
  <c r="E37" i="2"/>
  <c r="E38" i="2" s="1"/>
  <c r="B37" i="2"/>
</calcChain>
</file>

<file path=xl/sharedStrings.xml><?xml version="1.0" encoding="utf-8"?>
<sst xmlns="http://schemas.openxmlformats.org/spreadsheetml/2006/main" count="7027" uniqueCount="1218">
  <si>
    <t>Your name</t>
  </si>
  <si>
    <t>Your phone number</t>
  </si>
  <si>
    <t>Your email address</t>
  </si>
  <si>
    <t>The name of the organisation(s) you are responding on behalf of</t>
  </si>
  <si>
    <t>The organisation's website</t>
  </si>
  <si>
    <t>The full postal address of the organisation's head office</t>
  </si>
  <si>
    <t>Which of the following best describes where your service is delivered? (select all that apply)</t>
  </si>
  <si>
    <t>Do you provide the service nationally, regionally or locally?</t>
  </si>
  <si>
    <t>Where are they provided? Please describe the geographical area (for example, 'Northern Ireland', ‘Greater Manchester’, or ‘Dorset and south Wiltshire’).  Where relevant, please follow existing geographical regions (local authority and/or NHS clinical commissioning group areas, for example), as far as this is accurate. Alternatively, please describe the area you serve in as much detail as possible.</t>
  </si>
  <si>
    <t>If you provide services from a building or series of buildings that the children and families you care for access, what are the addresses? Please use one line to write one whole address; for example, if you provide services from five locations, please write the address of the first location in the first box, the address of the second in the second box and so on. Please do not include addresses of buildings which only provide back office functions.</t>
  </si>
  <si>
    <t>How can young people or families contact you about accessing your service? Please enter details below, include postal and email addresses, telephone numbers and your website. If you have more than one contact point (for example, one for different locations), please provide details of all of the different contact points you have available.</t>
  </si>
  <si>
    <t>Which NHS CCG areas in England do you provide services in? (Please select all that apply)</t>
  </si>
  <si>
    <t>Which health and social care trust areas in Northern Ireland do you provide services in? (please select all that apply)</t>
  </si>
  <si>
    <t>Which NHS board areas in Scotland do you provide care in? (please select all that apply)</t>
  </si>
  <si>
    <t>Which local health board areas in Wales do you provide care in? (please select all that apply)</t>
  </si>
  <si>
    <t>Which of the following settings do you provide children's palliative care in? (Please select all that apply)</t>
  </si>
  <si>
    <t>What type of organisation are you? Please pick one</t>
  </si>
  <si>
    <t>Which of the following services do you provide and when do you provide them (select all that apply)?</t>
  </si>
  <si>
    <t>If you provide medical support, please tell us if this is delivered by an external provider (an NHS trust, for example) or in house (please tick one)</t>
  </si>
  <si>
    <t>What is the maximum number of weeks after a child’s death you provide bereavement support for? If you do not provide this, please enter '0'. If it is unlimited, please enter 999</t>
  </si>
  <si>
    <t>Please describe your model of bereavement support:</t>
  </si>
  <si>
    <t>Please provide a short description of your service and its mission (no more than 100 words)</t>
  </si>
  <si>
    <t>What are the age thresholds in your admission criteria for children and young people you are caring for? Please select one lower age threshold for the youngest unwell children and/or young people that you care for and one upper age threshold for the oldest. For example, if you had no lower age threshold and an upper age threshold of 18, you would select pre-birth as the lower and 19 as the upper.</t>
  </si>
  <si>
    <t>How many children and young people with life-limiting or life-threatening conditions between the ages of 0 and 25 did you have on your caseload in 2019-20?</t>
  </si>
  <si>
    <t>Of your answer to question 24, how many did you provide active care and support to in 2019-20?</t>
  </si>
  <si>
    <t>What is the ethnic background of the children and young people you had on your caseload in 2019-20? Please enter the number of children for each of the following ethnic groups:</t>
  </si>
  <si>
    <t>What is the ethnic background of the children and young people who were referred to you in 2019-20? Please enter the number of children for each of the following ethnic groups:</t>
  </si>
  <si>
    <t>What is the ethnic background of the children and young people who were referred to you in 2019-20 but decided not to take this up? Please enter the number of children for each of the following ethnic groups:</t>
  </si>
  <si>
    <t>If families of children and young people who were referred to you in 2019-20 decided not to take up that referral, please state why (if you know the reason):</t>
  </si>
  <si>
    <t>Do you require any of the following in your admissions criteria for the children and young people you are caring for (please select all that apply)?</t>
  </si>
  <si>
    <t>Please specify condition or groups of conditions, as appropriate, if this was specified as a requirement in question 30.</t>
  </si>
  <si>
    <t>Do you require any of the following in your admissions criteria (please select all that apply)?</t>
  </si>
  <si>
    <t>Do you require that children/families be residents of a specific geographical catchment area in your admissions criteria?</t>
  </si>
  <si>
    <t>Does your admissions criteria specify any other requirements not mentioned above?</t>
  </si>
  <si>
    <t>What is the referral route for access to the services you provide? (please select all that apply)</t>
  </si>
  <si>
    <t>How many referrals did you receive from each of the following sources in 2019-20?</t>
  </si>
  <si>
    <t>Select any other languages your support or service is available in? (please select all that apply)</t>
  </si>
  <si>
    <t>Is there anything else you would like to tell us about the service/support you provide that may be of interest or importance to families?</t>
  </si>
  <si>
    <t>Open-Ended Response</t>
  </si>
  <si>
    <t>We provide services from a specific location (for example, a building that families can visit to access our services)</t>
  </si>
  <si>
    <t>We provide support in the community through home-visits (for example, a hospice at home service)</t>
  </si>
  <si>
    <t>We provide a service in a specific region (for example, a wish-granting or financial help provider. Specify whether national or regional in question 8)</t>
  </si>
  <si>
    <t>We provide a virtual service (for example, a helpline)</t>
  </si>
  <si>
    <t>Response</t>
  </si>
  <si>
    <t>Address 1</t>
  </si>
  <si>
    <t>Address 2</t>
  </si>
  <si>
    <t>Address 3</t>
  </si>
  <si>
    <t>Address 4</t>
  </si>
  <si>
    <t>Address 5</t>
  </si>
  <si>
    <t>NHS Barking And Dagenham CCG</t>
  </si>
  <si>
    <t>NHS Barnsley CCG</t>
  </si>
  <si>
    <t>NHS Basildon And Brentwood CCG</t>
  </si>
  <si>
    <t>NHS Bassetlaw CCG</t>
  </si>
  <si>
    <t>NHS Bath And North East Somerset, Swindon And Wiltshire CCG</t>
  </si>
  <si>
    <t>NHS Bedfordshire CCG</t>
  </si>
  <si>
    <t>NHS Berkshire West CCG</t>
  </si>
  <si>
    <t>NHS Birmingham And Solihull CCG</t>
  </si>
  <si>
    <t>NHS Blackburn With Darwen CCG</t>
  </si>
  <si>
    <t>NHS Blackpool CCG</t>
  </si>
  <si>
    <t>NHS Bolton CCG</t>
  </si>
  <si>
    <t>NHS Bradford District And Craven CCG</t>
  </si>
  <si>
    <t>NHS Brent CCG</t>
  </si>
  <si>
    <t>NHS Brighton And Hove CCG</t>
  </si>
  <si>
    <t>NHS Bristol, North Somerset And South Gloucestershire CCG</t>
  </si>
  <si>
    <t>NHS Buckinghamshire CCG</t>
  </si>
  <si>
    <t>NHS Bury CCG</t>
  </si>
  <si>
    <t>NHS Calderdale CCG</t>
  </si>
  <si>
    <t>NHS Cambridgeshire And Peterborough CCG</t>
  </si>
  <si>
    <t>NHS Cannock Chase CCG</t>
  </si>
  <si>
    <t>NHS Castle Point And Rochford CCG</t>
  </si>
  <si>
    <t>NHS Central London (Westminster) CCG</t>
  </si>
  <si>
    <t>NHS Central Manchester CCG</t>
  </si>
  <si>
    <t>NHS Cheshire CCG</t>
  </si>
  <si>
    <t>NHS Chorley And South Ribble CCG</t>
  </si>
  <si>
    <t>NHS City And Hackney CCG</t>
  </si>
  <si>
    <t>NHS County Durham CCG</t>
  </si>
  <si>
    <t>NHS Coventry And Rugby CCG</t>
  </si>
  <si>
    <t>NHS Derby And Derbyshire CCG</t>
  </si>
  <si>
    <t>NHS Devon CCG</t>
  </si>
  <si>
    <t>NHS Doncaster CCG</t>
  </si>
  <si>
    <t>NHS Dorset CCG</t>
  </si>
  <si>
    <t>NHS Dudley CCG</t>
  </si>
  <si>
    <t>NHS Ealing CCG</t>
  </si>
  <si>
    <t>NHS East And North Hertfordshire CCG</t>
  </si>
  <si>
    <t>NHS East Berkshire CCG</t>
  </si>
  <si>
    <t>NHS East Lancashire CCG</t>
  </si>
  <si>
    <t>NHS East Leicestershire And Rutland CCG</t>
  </si>
  <si>
    <t>NHS East Riding Of Yorkshire CCG</t>
  </si>
  <si>
    <t>NHS East Staffordshire CCG</t>
  </si>
  <si>
    <t>NHS East Sussex CCG</t>
  </si>
  <si>
    <t>NHS Erewash CCG</t>
  </si>
  <si>
    <t>NHS Fareham And Gosport CCG</t>
  </si>
  <si>
    <t>NHS Fylde &amp; Wyre CCG</t>
  </si>
  <si>
    <t>NHS Gloucestershire CCG</t>
  </si>
  <si>
    <t>NHS Greater Huddersfield CCG</t>
  </si>
  <si>
    <t>NHS Greater Preston CCG</t>
  </si>
  <si>
    <t>NHS Halton CCG</t>
  </si>
  <si>
    <t>NHS Hammersmith And Fulham CCG</t>
  </si>
  <si>
    <t>NHS Hardwick CCG</t>
  </si>
  <si>
    <t>NHS Harrow CCG</t>
  </si>
  <si>
    <t>NHS Havering CCG</t>
  </si>
  <si>
    <t>NHS Herefordshire And Worcestershire CCG</t>
  </si>
  <si>
    <t>NHS Herts Valleys CCG</t>
  </si>
  <si>
    <t>NHS Heywood, Middleton And Rochdale CCG</t>
  </si>
  <si>
    <t>NHS Hillingdon CCG</t>
  </si>
  <si>
    <t>NHS Hounslow CCG</t>
  </si>
  <si>
    <t>NHS Hull CCG</t>
  </si>
  <si>
    <t>NHS Ipswich And East Suffolk CCG</t>
  </si>
  <si>
    <t>NHS Isle Of Wight CCG</t>
  </si>
  <si>
    <t>NHS Kent And Medway CCG</t>
  </si>
  <si>
    <t>NHS Kernow CCG</t>
  </si>
  <si>
    <t>NHS Knowsley CCG</t>
  </si>
  <si>
    <t>NHS Leeds CCG</t>
  </si>
  <si>
    <t>NHS Leeds North CCG</t>
  </si>
  <si>
    <t>NHS Leeds South And East CCG</t>
  </si>
  <si>
    <t>NHS Leeds West CCG</t>
  </si>
  <si>
    <t>NHS Leicester City CCG</t>
  </si>
  <si>
    <t>NHS Lincolnshire CCG</t>
  </si>
  <si>
    <t>NHS Liverpool CCG</t>
  </si>
  <si>
    <t>NHS Luton CCG</t>
  </si>
  <si>
    <t>NHS Manchester CCG</t>
  </si>
  <si>
    <t>NHS Mid Essex CCG</t>
  </si>
  <si>
    <t>NHS Milton Keynes CCG</t>
  </si>
  <si>
    <t>NHS Morecambe Bay CCG</t>
  </si>
  <si>
    <t>NHS Newcastle Gateshead CCG</t>
  </si>
  <si>
    <t>NHS Newcastle North And East CCG</t>
  </si>
  <si>
    <t>NHS Newcastle West CCG</t>
  </si>
  <si>
    <t>NHS Newham CCG</t>
  </si>
  <si>
    <t>NHS Norfolk And Waveney CCG</t>
  </si>
  <si>
    <t>NHS North Central London CCG</t>
  </si>
  <si>
    <t>NHS North Cumbria CCG</t>
  </si>
  <si>
    <t>NHS North Derbyshire CCG</t>
  </si>
  <si>
    <t>NHS North East Essex CCG</t>
  </si>
  <si>
    <t>NHS North East Hampshire And Farnham CCG</t>
  </si>
  <si>
    <t>NHS North East Lincolnshire CCG</t>
  </si>
  <si>
    <t>NHS North Hampshire CCG</t>
  </si>
  <si>
    <t>NHS North Kirklees CCG</t>
  </si>
  <si>
    <t>NHS North Lincolnshire CCG</t>
  </si>
  <si>
    <t>NHS North Manchester CCG</t>
  </si>
  <si>
    <t>NHS North Staffordshire CCG</t>
  </si>
  <si>
    <t>NHS North Tyneside CCG</t>
  </si>
  <si>
    <t>NHS North Yorkshire CCG</t>
  </si>
  <si>
    <t>NHS Northamptonshire CCG</t>
  </si>
  <si>
    <t>NHS Northumberland CCG</t>
  </si>
  <si>
    <t>NHS Nottingham And Nottinghamshire CCG</t>
  </si>
  <si>
    <t>NHS Oldham CCG</t>
  </si>
  <si>
    <t>NHS Oxfordshire CCG</t>
  </si>
  <si>
    <t>NHS Portsmouth CCG</t>
  </si>
  <si>
    <t>NHS Redbridge CCG</t>
  </si>
  <si>
    <t>NHS Rotherham CCG</t>
  </si>
  <si>
    <t>NHS Salford CCG</t>
  </si>
  <si>
    <t>NHS Sandwell And West Birmingham CCG</t>
  </si>
  <si>
    <t>NHS Sheffield CCG</t>
  </si>
  <si>
    <t>NHS Shropshire CCG</t>
  </si>
  <si>
    <t>NHS Somerset CCG</t>
  </si>
  <si>
    <t>NHS South East London CCG</t>
  </si>
  <si>
    <t>NHS South East Staffordshire And Seisdon Peninsula CCG</t>
  </si>
  <si>
    <t>NHS South Eastern Hampshire CCG</t>
  </si>
  <si>
    <t>NHS South Manchester CCG</t>
  </si>
  <si>
    <t>NHS South Sefton CCG</t>
  </si>
  <si>
    <t>NHS South Tyneside CCG</t>
  </si>
  <si>
    <t>NHS South Warwickshire CCG</t>
  </si>
  <si>
    <t>NHS South West London CCG</t>
  </si>
  <si>
    <t>NHS Southampton CCG</t>
  </si>
  <si>
    <t>NHS Southend CCG</t>
  </si>
  <si>
    <t>NHS Southern Derbyshire CCG</t>
  </si>
  <si>
    <t>NHS Southport And Formby CCG</t>
  </si>
  <si>
    <t>NHS St Helens CCG</t>
  </si>
  <si>
    <t>NHS Stafford And Surrounds CCG</t>
  </si>
  <si>
    <t>NHS Stockport CCG</t>
  </si>
  <si>
    <t>NHS Stoke On Trent CCG</t>
  </si>
  <si>
    <t>NHS Sunderland CCG</t>
  </si>
  <si>
    <t>NHS Surrey Heartlands CCG</t>
  </si>
  <si>
    <t>NHS Surrey Heath CCG</t>
  </si>
  <si>
    <t>NHS Tameside And Glossop CCG</t>
  </si>
  <si>
    <t>NHS Tees Valley CCG</t>
  </si>
  <si>
    <t>NHS Telford And Wrekin CCG</t>
  </si>
  <si>
    <t>NHS Thurrock CCG</t>
  </si>
  <si>
    <t>NHS Tower Hamlets CCG</t>
  </si>
  <si>
    <t>NHS Trafford CCG</t>
  </si>
  <si>
    <t>NHS Vale Of York CCG</t>
  </si>
  <si>
    <t>NHS Wakefield CCG</t>
  </si>
  <si>
    <t>NHS Walsall CCG</t>
  </si>
  <si>
    <t>NHS Waltham Forest CCG</t>
  </si>
  <si>
    <t>NHS Warrington CCG</t>
  </si>
  <si>
    <t>NHS Warwickshire North CCG</t>
  </si>
  <si>
    <t>NHS West Essex CCG</t>
  </si>
  <si>
    <t>NHS West Hampshire CCG</t>
  </si>
  <si>
    <t>NHS West Lancashire CCG</t>
  </si>
  <si>
    <t>NHS West Leicestershire CCG</t>
  </si>
  <si>
    <t>NHS West London (K&amp;C &amp; Qpp) CCG</t>
  </si>
  <si>
    <t>NHS West Suffolk CCG</t>
  </si>
  <si>
    <t>NHS West Sussex CCG</t>
  </si>
  <si>
    <t>NHS Wigan Borough CCG</t>
  </si>
  <si>
    <t>NHS Wirral CCG</t>
  </si>
  <si>
    <t>NHS Wolverhampton CCG</t>
  </si>
  <si>
    <t>Belfast Health and Social Care Trust</t>
  </si>
  <si>
    <t>South Eastern Health and Social Care Trust</t>
  </si>
  <si>
    <t>Northern Health and Social Care Trust</t>
  </si>
  <si>
    <t>Southern Health and Social Care Trust</t>
  </si>
  <si>
    <t>Western Health and Social Care Trust</t>
  </si>
  <si>
    <t>NHS Ayrshire and Arran</t>
  </si>
  <si>
    <t>NHS Borders</t>
  </si>
  <si>
    <t>NHS Dumfries and Galloway</t>
  </si>
  <si>
    <t>NHS Fife</t>
  </si>
  <si>
    <t>NHS Forth Valley</t>
  </si>
  <si>
    <t>NHS Grampian</t>
  </si>
  <si>
    <t>NHS Greater Glasgow and Clyde</t>
  </si>
  <si>
    <t>NHS Highland</t>
  </si>
  <si>
    <t>NHS Lanarkshire</t>
  </si>
  <si>
    <t>NHS Lothian</t>
  </si>
  <si>
    <t>NHS Orkney</t>
  </si>
  <si>
    <t>NHS Shetland</t>
  </si>
  <si>
    <t>NHS Tayside</t>
  </si>
  <si>
    <t>NHS Western Isles</t>
  </si>
  <si>
    <t>Aneurin Bevan Health Board</t>
  </si>
  <si>
    <t>Swansea Bay University Health Board</t>
  </si>
  <si>
    <t>Cardiff &amp; Vale University Health Board</t>
  </si>
  <si>
    <t>Hywel Dda Health Board</t>
  </si>
  <si>
    <t>Cwm Taf Morgannwg Health Board</t>
  </si>
  <si>
    <t>Betsi Cadwaladr University Health Board</t>
  </si>
  <si>
    <t>Powys Teaching Health Board</t>
  </si>
  <si>
    <t>Hospital: inpatient</t>
  </si>
  <si>
    <t>Children's hospice: inpatient</t>
  </si>
  <si>
    <t>In the community (including children's homes)</t>
  </si>
  <si>
    <t>In education settings (early years, schools and/or further education settings)</t>
  </si>
  <si>
    <t>Other (please specify)</t>
  </si>
  <si>
    <t>Advance care planning</t>
  </si>
  <si>
    <t>Hospital-based paediatric intensive care</t>
  </si>
  <si>
    <t>Hospital-based neonatal intensive care</t>
  </si>
  <si>
    <t>Advocacy</t>
  </si>
  <si>
    <t>Art therapy</t>
  </si>
  <si>
    <t>Befriending</t>
  </si>
  <si>
    <t>Bereavement counselling</t>
  </si>
  <si>
    <t>Bereavement drop-in sessions and/or groups</t>
  </si>
  <si>
    <t>Bereavement support after a child has died</t>
  </si>
  <si>
    <t>Bereavement support before a child has died</t>
  </si>
  <si>
    <t>Bereavement weekends</t>
  </si>
  <si>
    <t>Bereavement: one-to-one support</t>
  </si>
  <si>
    <t>Care coordination/navigator/keyworking</t>
  </si>
  <si>
    <t>Care of body post death (for example, providing a cool room and family support)</t>
  </si>
  <si>
    <t>Complementary therapies</t>
  </si>
  <si>
    <t>Continuing care for children and young people</t>
  </si>
  <si>
    <t>Day care</t>
  </si>
  <si>
    <t>Dialysis</t>
  </si>
  <si>
    <t>Dietetics</t>
  </si>
  <si>
    <t>Dream/wish-granting</t>
  </si>
  <si>
    <t>Education for children and young people (for example, early years, school or further education)</t>
  </si>
  <si>
    <t>Education and training for parents, carers and staff external to your organisation</t>
  </si>
  <si>
    <t>Emergency care - in house</t>
  </si>
  <si>
    <t>Emergency care - patient's home</t>
  </si>
  <si>
    <t>Emotional and/or psychological care and support</t>
  </si>
  <si>
    <t>End of life care in the child’s home or other community setting</t>
  </si>
  <si>
    <t>End of life care in-patient</t>
  </si>
  <si>
    <t>Enteral Nutrition</t>
  </si>
  <si>
    <t>Family support services</t>
  </si>
  <si>
    <t>Fathers' groups</t>
  </si>
  <si>
    <t>Finance/benefits advice</t>
  </si>
  <si>
    <t>Food parcels</t>
  </si>
  <si>
    <t>Fun days/activities</t>
  </si>
  <si>
    <t>Grandparents' groups</t>
  </si>
  <si>
    <t>Holidays</t>
  </si>
  <si>
    <t>Home adaptations</t>
  </si>
  <si>
    <t>Hydrotherapy</t>
  </si>
  <si>
    <t>IV: Essential continuous intravenous/Subcutaneous therapies (not nutrition)</t>
  </si>
  <si>
    <t>IV: Supportive intermittent intravenous/Subcutaneous therapies (not nutrition)</t>
  </si>
  <si>
    <t>Keeping in touch calls (video or voice calls, for example)</t>
  </si>
  <si>
    <t>Medical supervision - led by specialist paediatric palliative medicine consultant(s)</t>
  </si>
  <si>
    <t>Medical supervision - other doctors</t>
  </si>
  <si>
    <t>Memorial days</t>
  </si>
  <si>
    <t>Monitoring technologies (e.g. blood sugar)</t>
  </si>
  <si>
    <t>Monitoring technology</t>
  </si>
  <si>
    <t>Mothers' groups</t>
  </si>
  <si>
    <t>Music therapy</t>
  </si>
  <si>
    <t>Named medical specialist</t>
  </si>
  <si>
    <t>Nursing care - in-house</t>
  </si>
  <si>
    <t>Nursing care - patient's home</t>
  </si>
  <si>
    <t>Nutrition: Total Parenteral Nutrition</t>
  </si>
  <si>
    <t>Occupational therapy</t>
  </si>
  <si>
    <t>Specialist paediatric oncology outreach nursing</t>
  </si>
  <si>
    <t>Oxygen therapy</t>
  </si>
  <si>
    <t>Parallel planning</t>
  </si>
  <si>
    <t>Parent and toddler groups</t>
  </si>
  <si>
    <t>Parents' groups</t>
  </si>
  <si>
    <t>Pharmacy with expertise in children’s palliative care</t>
  </si>
  <si>
    <t>Physiotherapy</t>
  </si>
  <si>
    <t>Play therapy</t>
  </si>
  <si>
    <t>Practical support</t>
  </si>
  <si>
    <t>Research</t>
  </si>
  <si>
    <t>Rapid transfers which allow urgent transfer to a child or family’s preferred place</t>
  </si>
  <si>
    <t>Short break care in patient's home</t>
  </si>
  <si>
    <t>Short break care in-patient</t>
  </si>
  <si>
    <t>Short break without clinical care</t>
  </si>
  <si>
    <t>Siblings work after a child has died</t>
  </si>
  <si>
    <t>Siblings work before a child has died</t>
  </si>
  <si>
    <t>Social care</t>
  </si>
  <si>
    <t>Speech therapy</t>
  </si>
  <si>
    <t>Spiritual support</t>
  </si>
  <si>
    <t>Step down care</t>
  </si>
  <si>
    <t>Stoma care</t>
  </si>
  <si>
    <t>Support and information about post mortem and funeral planning</t>
  </si>
  <si>
    <t>Symptom management, including pain</t>
  </si>
  <si>
    <t>Telephone advice</t>
  </si>
  <si>
    <t>Tracheostomy care</t>
  </si>
  <si>
    <t>Transition to adult services - implementing a young person's transition plan, working together with other providers or agencies</t>
  </si>
  <si>
    <t>Transition to adult services - supporting young people to develop a transition plan</t>
  </si>
  <si>
    <t>Transport</t>
  </si>
  <si>
    <t>Urinary catheter care and/or catheterization</t>
  </si>
  <si>
    <t>Ventilation: Essential ventilation (Level 3/Priority level of need - unable to breathe independently, disconnection would be fatal)</t>
  </si>
  <si>
    <t>Ventilation: Necessary ventilation (Level 2/Severe level of need - has respiratory drive and would survive accidental disconnection, but would be unwell)</t>
  </si>
  <si>
    <t>Ventilation: Supportive ventilation (Level 1/High level of need - can be discontinued for up to 24 hours without clinical harm)</t>
  </si>
  <si>
    <t>Wheelchairs: providing and maintaining</t>
  </si>
  <si>
    <t>Please tell us when this service is available</t>
  </si>
  <si>
    <t>We have a service level agreement with an external provider</t>
  </si>
  <si>
    <t>We have another type of agreement with an external provider</t>
  </si>
  <si>
    <t>We provide medical support in house</t>
  </si>
  <si>
    <t>To parents or carers</t>
  </si>
  <si>
    <t>To siblings</t>
  </si>
  <si>
    <t>Pre-birth</t>
  </si>
  <si>
    <t>Neonate (up to 28 days old)</t>
  </si>
  <si>
    <t>Baby (28 days old-1 year old)</t>
  </si>
  <si>
    <t>26+</t>
  </si>
  <si>
    <t>White</t>
  </si>
  <si>
    <t>Mixed/Multiple ethnic groups</t>
  </si>
  <si>
    <t>Indian</t>
  </si>
  <si>
    <t>Bangladeshi and Pakistani</t>
  </si>
  <si>
    <t>Chinese</t>
  </si>
  <si>
    <t>Black</t>
  </si>
  <si>
    <t>Other ethnic group</t>
  </si>
  <si>
    <t>Not stated</t>
  </si>
  <si>
    <t>Specific life-limiting or life-threatening condition - please name below</t>
  </si>
  <si>
    <t>Group of life-limiting or life-threatening conditions (for example, neuromuscular conditions) - please name below</t>
  </si>
  <si>
    <t>Any complex health need in children/young people</t>
  </si>
  <si>
    <t>Any life-limiting or life-threatening condition requiring active palliative care</t>
  </si>
  <si>
    <t>Child or young person is likely to be in the last 12 months of their life</t>
  </si>
  <si>
    <t>Families must be receiving support from social services</t>
  </si>
  <si>
    <t>Families must be in receipt of specific benefits – please name</t>
  </si>
  <si>
    <t>Families must be practicing a certain religion, or from a certain ethnic background – please specify</t>
  </si>
  <si>
    <t>Yes – please give details of catchment area, this may be the same as the geographical area described in question 9. If so, please specify.</t>
  </si>
  <si>
    <t>Yes (please specify)</t>
  </si>
  <si>
    <t>Self-referral (open-access to children and families)</t>
  </si>
  <si>
    <t>Referral by a health professional</t>
  </si>
  <si>
    <t>Referral by a social worker/local authority</t>
  </si>
  <si>
    <t>Referral by another professional (I.e. education, family support teams, nurse) – please specify as far as possible</t>
  </si>
  <si>
    <t>Community children's nurse</t>
  </si>
  <si>
    <t>Specialist children's palliative care consultant</t>
  </si>
  <si>
    <t>Other type of specialist paediatric consultant (for example, in the child's underlying condition)</t>
  </si>
  <si>
    <t>Community paediatrician</t>
  </si>
  <si>
    <t>Other type of paediatrician not covered above</t>
  </si>
  <si>
    <t>Family member</t>
  </si>
  <si>
    <t>Clinical nurse specialist (oncology, for example)</t>
  </si>
  <si>
    <t>Children's hospice</t>
  </si>
  <si>
    <t>Social worker</t>
  </si>
  <si>
    <t>GP</t>
  </si>
  <si>
    <t>Health visitor</t>
  </si>
  <si>
    <t>Other voluntary sector agency</t>
  </si>
  <si>
    <t>Education professional (a teacher, for example)</t>
  </si>
  <si>
    <t>Translation services are available</t>
  </si>
  <si>
    <t>Welsh</t>
  </si>
  <si>
    <t>Polish</t>
  </si>
  <si>
    <t>Punjabi</t>
  </si>
  <si>
    <t>Urdu</t>
  </si>
  <si>
    <t>Bengali</t>
  </si>
  <si>
    <t>Gujarati</t>
  </si>
  <si>
    <t>Arabic</t>
  </si>
  <si>
    <t>French</t>
  </si>
  <si>
    <t>Portuguese</t>
  </si>
  <si>
    <t>Spanish</t>
  </si>
  <si>
    <t>Forget Me Not Children's Hospice</t>
  </si>
  <si>
    <t>www.forgetmenotchild.co.uk</t>
  </si>
  <si>
    <t>Russell House</t>
  </si>
  <si>
    <t>Nationally or regionally - please specify in question 9</t>
  </si>
  <si>
    <t>West Yorkshire</t>
  </si>
  <si>
    <t>Russell House Fell Greave Rd Huddesrfield HD2 1NH</t>
  </si>
  <si>
    <t>www.forgetmenotchild.co.uk  01484411040  contact@forgetmenotchild.co.uk  care@forgetmenotchild.co.uk</t>
  </si>
  <si>
    <t>Virtual</t>
  </si>
  <si>
    <t>Children's hospice organisation</t>
  </si>
  <si>
    <t>24 hours a day, seven days a week, every day of the year</t>
  </si>
  <si>
    <t>Normal working hours (8am-6:30pm, Monday-Friday, excluding bank holidays)</t>
  </si>
  <si>
    <t>Outside of normal working hours, but not 24/7 (please specify, including for eve, wkend and b hols)</t>
  </si>
  <si>
    <t>Continuing bonds</t>
  </si>
  <si>
    <t>Our mission is to provide a hospice service without walls, that is person/family centred and is needs led</t>
  </si>
  <si>
    <t>Lower age threshold</t>
  </si>
  <si>
    <t>Upper age threshold</t>
  </si>
  <si>
    <t>TFSL Categories of life limiting conditions/ also use Spectrum of Palliative Care Needs</t>
  </si>
  <si>
    <t>No</t>
  </si>
  <si>
    <t>Answers to ques 26/27 is incomplete as we did not routinely capture this info 19/20. Our caseload is made up of over 80% families from South Asian communities</t>
  </si>
  <si>
    <t>Zoes Place Trust</t>
  </si>
  <si>
    <t>Ground Floor, 15 Upper Hill St, Dormer Pl,</t>
  </si>
  <si>
    <t>Liverpool  Middlesbrough  Coventry</t>
  </si>
  <si>
    <t xml:space="preserve"> Yew Tree Ln, West Derby, Liverpool L12 9HH</t>
  </si>
  <si>
    <t>Crossbeck House/High Street, Middlesbrough TS6 9DA</t>
  </si>
  <si>
    <t>Easter Way, Coventry CV6 4QJ</t>
  </si>
  <si>
    <t>https://www.zoes-place.org.uk/   Yew Tree Ln, West Derby, Liverpool L12 9HH Tel 0151 228 0353  Crossbeck House/High Street, Middlesbrough TS6 9DA Tel 01642 457985   Easter Way, Coventry CV6 4QJ Tel 024 7636 1675</t>
  </si>
  <si>
    <t>We are currently working to restricted hours which are variable within each hospice. We do however provide the care listed when open</t>
  </si>
  <si>
    <t>Bereavement Counselling</t>
  </si>
  <si>
    <t>The majority of the support we give at Zoë’s Place is respite care. All of the babies at the Hospice have a life-limiting or life-threatening condition and require differing levels of 24 hour support on a one-to-one basis. Zoë’s Place offers our parents and carers a chance to recharge their batteries or to spend time with their other children. Alongside the care that we offer to the children we also support the whole family with support through our parent support network and the sibling groups.</t>
  </si>
  <si>
    <t>Alexander Devine Children's Hospice Service</t>
  </si>
  <si>
    <t>www.alexanderdevine.org</t>
  </si>
  <si>
    <t>Snowball Hill, Woodlands Park Avenue, Maidenhead, Berks, SL6 3LU</t>
  </si>
  <si>
    <t>Locally - please specify in question 9</t>
  </si>
  <si>
    <t>Berkshire and surrounding county borders</t>
  </si>
  <si>
    <t>Snowball Hill, Maidenhead</t>
  </si>
  <si>
    <t>through the care team and care email  via our website - www.alexanderdevine.org  01628 822777</t>
  </si>
  <si>
    <t>We have a family support programme and offer pre and post bereavement support to parents and siblings that includes one to one, groups and memorial events</t>
  </si>
  <si>
    <t>ADCHS provides care and support to children and young people with life-threatening and life-limiting conditions and complex health care needs. Our aim is to achieve the best quality of care through a dedicated and skilled team. We offer holistic care that ensures we meet the individual needs of every child and their family whether, physical, social, emotional or spiritual.     The service is offered to children and young people from the age of 0 – 19 years who meet our eligibility criteria for specialist palliative care.  For children who meet our eligibility criteria we provide a number of services including, respite care, specialist play and music therapy, symptom management, family and sibling support, end of life care and bereavement support.     Our team includes children’s nurses, nursery nurses, play specialists, music therapist, counsellors, doctors and care volunteers. We deliver care across the community in family’s own homes and in the hospice. The Clinical Nurse Specialist (CNS) service provides assessment and symptom management support across the county.     Our mission - is reaching out to every family that needs us.</t>
  </si>
  <si>
    <t>Eligibility criteria are based on the ACT categories with additional specific criteria for Group 4</t>
  </si>
  <si>
    <t>Berkshire and surrounding Borders</t>
  </si>
  <si>
    <t>Further specific criteria for group 4</t>
  </si>
  <si>
    <t>Jessie May</t>
  </si>
  <si>
    <t>www.jessiemay.org.uk</t>
  </si>
  <si>
    <t>35 Old School House, Kingswood Estate, Britannia Road BRISTOL BS15 8DB</t>
  </si>
  <si>
    <t xml:space="preserve">Bath &amp; North East Somerset  Bristol  North Somerset  South Gloucestershire  Swindon  Wiltshire  </t>
  </si>
  <si>
    <t>0117 961 6840  info@jessiemay.org.uk</t>
  </si>
  <si>
    <t>one to one non psychological via face to face visits   telephone support  support group quarterly</t>
  </si>
  <si>
    <t>Childrens Hospice at Home providing regular nursing respite in the home plus end of life and bereavement support</t>
  </si>
  <si>
    <t>Helen &amp; Douglas House</t>
  </si>
  <si>
    <t>14a Magdelen Road, Oxford OX4 1QT</t>
  </si>
  <si>
    <t xml:space="preserve">Thames Valley </t>
  </si>
  <si>
    <t xml:space="preserve">37 Leopold Street, Oxford OX4 1rt </t>
  </si>
  <si>
    <t xml:space="preserve">Referrals@helenanddouglas.org.uk  01865 794749  14a Magdelen Road, Oxford, OX4 1QT  </t>
  </si>
  <si>
    <t xml:space="preserve">Helen &amp; Douglas House delivers specialist palliative care to children with life limitting diagnosis,   0-19 across the Thames Valley. We deliver services from our hospice in Oxford and directly into the families home. We support children and families from diagnosis, throughout their lives and beyond into the families bereavement. </t>
  </si>
  <si>
    <t xml:space="preserve">We work very closely with our NHS , social care and voluntary partners in each area to ensure that each child receives individualized and coordinated care. </t>
  </si>
  <si>
    <t>Sonia Allen</t>
  </si>
  <si>
    <t>01737 365800 ext. 6132</t>
  </si>
  <si>
    <t>sallen@thechildrenstrust.org.uk</t>
  </si>
  <si>
    <t>The Children's Trust</t>
  </si>
  <si>
    <t>www.thechildrenstrust.org.uk</t>
  </si>
  <si>
    <t>The Children's Trust, Tadworth Court, Tadworth, Surrey, KT20 5RU</t>
  </si>
  <si>
    <t>UK-wide</t>
  </si>
  <si>
    <t xml:space="preserve">Our services are available to children and young people across the UK. Primarily, services are accessed by children in England, Wales and Northern Ireland.     From our national specialist centre in Tadworth, Surrey, we support children from across the UK who require specialist in-patient care, including palliative. We also have four satellite sites across England, based in major trauma centres who provide a community services to children and young people in designated catchment areas. These sites are:    •	St George’s Hospital, Tooting, London (catchment: SW London &amp; Surrey)  •	Nottingham Children’s Hospital (catchment: East Midlands)  •	Leeds Children’s Hospital (catchment: North Yorkshire &amp; Humber)  •	Sheffield Children’s Hospital (catchment: South Yorkshire &amp; Bassett Law)    Support for children who are not located in a designated catch area is provided by a team based out of our national specialist centre in Tadworth, Surrey. The team covers the rest of the UK, providing in person support (currently virtual due to Covid-19 pandemic) in the child’s home, school or a combination of both.   </t>
  </si>
  <si>
    <t xml:space="preserve">The Children’s Trust  T: 01737 365 080 (Placements Team)  E: placements@thechildrenstrust.org.uk  W: thechildrenstrust.org.uk   </t>
  </si>
  <si>
    <t>Condition-specific charity</t>
  </si>
  <si>
    <t>As required</t>
  </si>
  <si>
    <t xml:space="preserve">Bereavement support is available pre and post death for families and siblings as required. There is also on-going contact and support with families, alongside opportunity to bring parents and family together in memorial and remembrance. </t>
  </si>
  <si>
    <t xml:space="preserve">The Children’s Trust is the UK's leading charity for children with brain injury and neurodisability. We deliver rehabilitation, education and community services through skilled teams who work with children and young people, and their families from across the UK.  Every year 40,000 children in the UK are left with a brain injury as a result of an accident or illness and it can be devastating.    It is our ambition that all children and young people with brain injury and neurodisability have the opportunity to live the best life possible.  </t>
  </si>
  <si>
    <t>Social economic factors are the main reasons for not taking up a referral placement offer</t>
  </si>
  <si>
    <t>Neuro-related conditions primarily, alongside children with complex education, therapy, health and care needs.</t>
  </si>
  <si>
    <t>Noah's Ark Children's Hospice</t>
  </si>
  <si>
    <t>www.noahsarkhospice.org.uk</t>
  </si>
  <si>
    <t>Noah's Ark Children's Hospice, The Ark, Byng Road, Barnet, Herts. EN5 4NP</t>
  </si>
  <si>
    <t>We cover the London boroughs of Barnet, Camden, Enfield, Haringey, Islington, plus Hertsmere and some boroughs in North West London</t>
  </si>
  <si>
    <t>www.noahsarkhospice.org.uk  referrals@noahsarkhospice.org.uk  020 8449 8877</t>
  </si>
  <si>
    <t>Noah’s Ark Children’s Hospice helps  babies, children and young people with  life-threatening and life-limiting conditions,  and their families, make the most of the  special time they have together.  Our staff and volunteers provide clinical,  emotional and practical support to  families across North and Central London  and Hertsmere.  We make sure that babies, children,  young people and their families have  access to the support they need, where  they need it: in their homes and at  The Ark, our state-of-the-art children’s  hospice building in Barnet.</t>
  </si>
  <si>
    <t>James Hopkins Trust</t>
  </si>
  <si>
    <t>www.jameshopkinstrust.org.uk</t>
  </si>
  <si>
    <t>Kites Corner, North Upton Lane, Barnwood, Gloucester, GL4 3TR</t>
  </si>
  <si>
    <t>Gloucestershire</t>
  </si>
  <si>
    <t>nurses@jameshopkinstrust.org.uk  01452612216  Kites Corner, North Upton Lane, Barnwood, Gloucester, GL4 3TR</t>
  </si>
  <si>
    <t xml:space="preserve">To provide family centred care adapted to the children’s individual needs, either at Kites Corner or in the home. Our support is in the form of:•	ONE TO ONE RESPITE CARE  •	LITTLE KITES DAYCARE SESSIONS  •	OVERNIGHT SHORT BREAKS  •	SCHOOL HOLIDAY RESPITE  </t>
  </si>
  <si>
    <t>Severely disabled with a nursing need</t>
  </si>
  <si>
    <t>referral by anyone as long as the family have given permission</t>
  </si>
  <si>
    <t>Nicola Graham</t>
  </si>
  <si>
    <t>-1457 680023</t>
  </si>
  <si>
    <t>mummy@reubensretreat.org</t>
  </si>
  <si>
    <t>Reuben's Retreat</t>
  </si>
  <si>
    <t>www.reubensretreat.org</t>
  </si>
  <si>
    <t>The lodge at Reuben's - Park Crescent - Glossop - SK13 7BQ</t>
  </si>
  <si>
    <t>We provide UK wide support - however, due to our locality, most of our support is within the North West of England including Gtr Manchester and Tameside</t>
  </si>
  <si>
    <t>Reuben's Retreat - Park Crescent - Glossop - SK13 7BQ</t>
  </si>
  <si>
    <t>Reuben's Retreat - Suite 4 - St Michaels sq, Stamford St East - Ashton under lyne - OL6 6XN</t>
  </si>
  <si>
    <t>Reuben's Retreat - Park Crescent - Glossop - SK13 7BQ - 01457 680023 -  support@reubensretreat.org  www.reubensretreat.org -   across all social mediums, facebook, twitter, instagram, linked in and you tube</t>
  </si>
  <si>
    <t xml:space="preserve">Mainly from our Retreat - we work with the other organisations to help families create memories and share fun times - we are not respite nor a hospice, we are the activities, the social, emotional and practical support to help families relax and recharge </t>
  </si>
  <si>
    <t>A voluntary sector provider of social palliative care to children</t>
  </si>
  <si>
    <t>Our care is provided predominantly Monday to Friday during office hours.  However, our bereavement support groups, Dads club, healing hearts, yoga, meditation etc; are in the evening usually around 7-9pm - our small steps rambles for bereaved are at a weekend and our "me time" skilled listener service is out of hours.   Our activities are during the week, however are often at a weekend or in school holidays.   It's quite an offering we have and is shaped by families     We are in the process of converting an old hospital (our Retreat)    Our charity is founded on offering families the ability to make memories and should they suffer loss, the ability to rebuild their lives.     OUR MISSION – To relieve the distress of families who have suffered the bereavement of a child or have a child suffering from a life limiting/threatening illness    OUR VISION – Walking side-by-side, offering emotional and practical support to families bereaved of a child or those that have a life limited/threatened child and may face an uncertain future. Enabling them to create memories cocooned in the sanctuary of Reuben’s Retreat underpinned by our army of love and compassionate hearts    REUBEN’S LEGACY – ‘a place to Relax, Recharge, Remember, Rebuild, built on an army of love and compassion’</t>
  </si>
  <si>
    <t xml:space="preserve">We offer support to parents, individually or together and also siblings. We offer an initial support meeting, then create a model of care that is bespoke and tailor made to that family and they make the decisions as to how they wish and feel they need to be supported. They will tap into as much or as little support that they wish to and this may change over time. On offer is counselling (inc CBT, person centred and EMDR) holistic therapies, reiki, reflexology, pampers, walking, peer support groups, welfare calls, yoga, meditation (all mainly for adults/parents) with key counselling support for siblings (age dependent to meet their needs) memorial making and bereavement breaks too. </t>
  </si>
  <si>
    <t>OUR MISSION – To relieve the distress of families who have suffered the bereavement of a child or have a child suffering from a life limiting/threatening illness    OUR VISION – Walking side-by-side, offering emotional and practical support to families bereaved of a child or those that have a life limited/threatened child and may face an uncertain future. Enabling them to create memories cocooned in the sanctuary of Reuben’s Retreat underpinned by our army of love and compassionate hearts    REUBEN’S LEGACY – ‘a place to Relax, Recharge, Remember, Rebuild, built on an army of love and compassion’</t>
  </si>
  <si>
    <t xml:space="preserve">Any life limiting or life threatening condition - within the NICE guidelines and confirmed by a GP referral. </t>
  </si>
  <si>
    <t xml:space="preserve">We accept any referral as we then concentrate on the family and obtain a GP referral as confirmation </t>
  </si>
  <si>
    <t xml:space="preserve">Our support is bespoke to the family, it is tailor made to support them with their 100% input and feedback. We support families that face an uncertain future and families that are bereaved of a child (its important to add that with our bereavement work, they dont have to have had a LLTI child, we work with bereaved families regardless of the age of the child, timeline of loss and circumstance)  </t>
  </si>
  <si>
    <t>Sophie Dodgeon</t>
  </si>
  <si>
    <t>sophie.dodgeon@rainbowtrust.org.uk</t>
  </si>
  <si>
    <t>Rainbow Trust Children's Charity</t>
  </si>
  <si>
    <t>www.rainbowtrust.org.uk</t>
  </si>
  <si>
    <t>Cassini Court, Randalls Way, Leatherhead, Surrey KT22 7TW</t>
  </si>
  <si>
    <t xml:space="preserve">Our London &amp; South East team covers South East, Central and South West London, Surrey, Kent and Sussex. Our North West team covers Manchester, Greater Manchester, Cumbria and Lancashire. Our North East team covers: Northumberland, Tyne &amp; Wear, Co. Durham, Teesside, Redcar and Cleveland. Our South West team covers Wiltshire, Oxfordshire, Bristol, Bath and North East Somerset. Our Essex team covers Essex and North East London. Our Southampton team covers Hampshire and Dorset. </t>
  </si>
  <si>
    <t>NE team: Suite 2M, North Sands Business Centre, Liberty Way, Sunderland, Tyne and Wear SR6 0QA</t>
  </si>
  <si>
    <t>NW team: Chambers Business Centre, Chapel Road, Hollinwood, Oldham OL8 4QQ</t>
  </si>
  <si>
    <t>SW team: Church Farm, Middle Common, Kington Langley, Chippenham, Wiltshire, SN15 5NN</t>
  </si>
  <si>
    <t>Essex team: Estate Office, London Road, Pitsea, Essex, SS13 2BZ</t>
  </si>
  <si>
    <t>Southampton team: Rooms at Calmore Community Centre, Calmore drive, Totton, Southampton, SO40 2ZU</t>
  </si>
  <si>
    <t>Online: https://www.rainbowtrust.org.uk/support-for-families/ask-for-support  Email: enquiries@rainbowtrust.org.uk  Telephone: national office, 01372 363438  Regional team offices: as above in Question 10, and listed here: https://www.rainbowtrust.org.uk/about/where-we-support  Postal address: as above</t>
  </si>
  <si>
    <t xml:space="preserve">Our work with bereaved families is based on relationships that we have built with them over time during a child’s illness. We recognise that every family is different and will experience loss in a unique way. By supporting a family practically and emotionally over time we can adapt our bereavement support to suit their needs when the time comes. We know how important it is to create special moments during the child’s life, and to provide time and   space for families to be together, as these will be the lasting memories that they will have of their child. We do not see grief as a linear process of stages where a family let go of their child, but as a  process of change in the relationship that they have with them. We support the family’s continuing bond with the child through sharing memories and giving opportunities to reflect and remember.  </t>
  </si>
  <si>
    <t>Rainbow Trust pairs each family with an expert Family Support Worker who enables them to make the most of time together, giving them practical and emotional support, whenever they need it, for as long as is needed.  We support the whole family including parents, carers, the unwell child, brothers, sisters and grandparents. Support can include:  •	listening to a family’s fears and anxieties  •	helping to explain illnesses, diagnoses and treatments  •	keeping a seriously ill child company during hospital stays  •	driving families to medical appointments   •	organising fun activities to help sick children and their siblings  •	support through bereavement and grief.</t>
  </si>
  <si>
    <t>There are many reasons that we are aware of, anecdotally. One factor in neonatal referrals, for instance, is that a baby's condition might improve before Rainbow Trust has had a chance to put support in place. For some conditions, a family may seek condition-specific support. For some families, it is possible that what Rainbow Trust can provide may not meet what they are looking for.</t>
  </si>
  <si>
    <t>in terms of 'Any complex health need', this would be subject to regular review and may be time limited</t>
  </si>
  <si>
    <t>In general, support is for families in areas listed in Q9, but there have been examples of online support outside of these areas, including in Bradford and in the Czech Republic. Also, pre COVID, about 25% of families supported by our NE team were based outside of the NE but were temporarily resident in the NE while their child received in-patient treatment.</t>
  </si>
  <si>
    <t>Referrals come from a wide number of sources, including many types of nurses, plus other charity professionals, such as CLIC Sargent</t>
  </si>
  <si>
    <t>There are ad hoc interpretation services through some hospitals</t>
  </si>
  <si>
    <t>Jigsaw Childrens Hospice</t>
  </si>
  <si>
    <t>www.edenvalleyhospice.org</t>
  </si>
  <si>
    <t>Durdar Road, Carlisele CA2 4SD</t>
  </si>
  <si>
    <t>Cumbria and south west scotland</t>
  </si>
  <si>
    <t>Jigsaw Childrens Hospice, Durdar Road, Carlisle, CA2 4SD</t>
  </si>
  <si>
    <t>online  email or telephone</t>
  </si>
  <si>
    <t>we are currently open 3 days per week</t>
  </si>
  <si>
    <t>short stay respite and emergency respite and end of life care</t>
  </si>
  <si>
    <t>cumbria and southwest scotland</t>
  </si>
  <si>
    <t>Haven House Children's Hospice</t>
  </si>
  <si>
    <t>www.havenhouse.org.uk</t>
  </si>
  <si>
    <t>Haven House Children's Hospice, The White House, High Road, Woodford Green, IG8 9LB</t>
  </si>
  <si>
    <t xml:space="preserve">The services are mainly provided in North East London and West Essex.  However, services are provided to children and families out of area if their needs cannot be met by another hospice.  The areas we cover are: Barking &amp; Dagenham CCG, Havering CCg, Redbridge CCG, Waltham Forest CCG, North Central London CCG, East and North Herts CCG, Newham CCG and West Essex CCG </t>
  </si>
  <si>
    <t>Kids Physio London, Netherhouse Farm, London E4 7RJ</t>
  </si>
  <si>
    <t>Website: www.havenhouse.org.uk.  There is also a parent page on the website which updates families and where families can contact.  Telephone: 020 8505 9944  Email: enquiries@havenhouse.org.uk  Email: haven.house@nhs.net  Address: Haven House, The White House, High Road, Woodford Green IG8 9LB</t>
  </si>
  <si>
    <t>Physiotherapy is provided at the satellite clinic at Kids Physio London, Netherhouse Farm, London E4 7RJ</t>
  </si>
  <si>
    <t>We have a holistic model of pre and post bereavement support.  1:1 and group counselling is provided as well as specific sibling support and a Buddies Group for siblings.  We provide memory making for families and support with funeral arrangements.</t>
  </si>
  <si>
    <t xml:space="preserve">Haven House supports families in caring for babies, children and young people with life-limiting and life-threatening conditions.    Vision  The best possible life for every baby, child and young person with a life-limiting or life-threatening condition and their families.  Mission  To provide the highest quality palliative and holistic care services to babies, children and young people and their families in our local communities. Working in partnership we will deliver these services whenever and wherever our families need them.  Values  Respectful  Safe  Compassionate  Professional  </t>
  </si>
  <si>
    <t>Cerebral Palsy level 5  Neurological conditions, many with added complications  Oncology children.  All reviewed 2 years post treatment</t>
  </si>
  <si>
    <t>Referrals to our services are accepted based on ACT (now Together for Short Lives) 1-4 criteria and we are regulated by the Care Quality Commission (CQC).</t>
  </si>
  <si>
    <t>We receive and consider referrals from all professional linked with the child, including education and early years</t>
  </si>
  <si>
    <t>N/A</t>
  </si>
  <si>
    <t>Brent, Harrow, Ealing, Hillingdon, Hammersmith and Fulham, Westminster, Kensington and Chelsea, Hounslow, Merton, Sutton, wandsworth, Richmond,Kingston, Croydon, Lambeth, Surrey</t>
  </si>
  <si>
    <t>Christopher's Children's Hospice, Old Portsmouth Road, Guildford Surrey GU3 1LP</t>
  </si>
  <si>
    <t>Shooting Star Children's Hospice, The Avenue, Hampton, London TW12 4RA</t>
  </si>
  <si>
    <t>01483 230960 - Main telephone   www.shootingstar.org.uk  01483 230974 - Family Support Line</t>
  </si>
  <si>
    <t xml:space="preserve">We provide an holistic counselling, therapies and family support service to the extended family for 3 years post death and also provide pre-bereavement support </t>
  </si>
  <si>
    <t>We have specific referral criteria which are can be provided on request</t>
  </si>
  <si>
    <t>Same as geographic area</t>
  </si>
  <si>
    <t>Rennie Grove Hospice Care</t>
  </si>
  <si>
    <t>renniegrove.org</t>
  </si>
  <si>
    <t>AL3 5QZ</t>
  </si>
  <si>
    <t>Aylesbury Vale, Chilterns, Wycombe &amp; South Bucks areas of Buckinghamshire (Bucks CCG) &amp; north west Hertfordshire (Herts Valleys CCG)</t>
  </si>
  <si>
    <t>Rennie Grove Hospice Care  Grove House St Albans AL3 5QX    Rennie House Tring HP23 4JX    01442890444 01442 890222    www.renniegrove.org</t>
  </si>
  <si>
    <t>Holistic</t>
  </si>
  <si>
    <t>a children's hospice at home service providing care. support, end of life services to children with life limiting conditions</t>
  </si>
  <si>
    <t>GP surgery within the areas stated in earlier question around geographical coverage</t>
  </si>
  <si>
    <t>Referral from any professional involved in the care of the child</t>
  </si>
  <si>
    <t>Leigh Ryrie</t>
  </si>
  <si>
    <t>leigh@charliehouse.org.uk</t>
  </si>
  <si>
    <t>Charlie House</t>
  </si>
  <si>
    <t>Charlie House, 38 Albyn Place Aberdeen AB10 1YN</t>
  </si>
  <si>
    <t>Aberdeen, Aberdeenshire, Orkney, Shetland, Moray(Grampian region)</t>
  </si>
  <si>
    <t>Charlie House,38 Albyn Place, AB10 1YN</t>
  </si>
  <si>
    <t>for services Website, leigh@charliehouse.org.uk, Beth@charliehouse.org.uk, 01224 313333, 07908586157 for our nurse Fiona Fairley (NHS Grampian) 01224 551829</t>
  </si>
  <si>
    <t xml:space="preserve">We are flexible and its for when suits the families, we provide activities and support during the week plus evening and weekends, We have a community nurse who works monday -friday </t>
  </si>
  <si>
    <t xml:space="preserve">We fund a community nurse who works for NHS grampian and Royal Aberdeen Childrens hospital </t>
  </si>
  <si>
    <t xml:space="preserve">pre and post bereavement support, family centred approach. For the family, for siblings for 121 support or support as a family. </t>
  </si>
  <si>
    <t>Our mission is to improve life quality for children and young people with life limiting conditions and their families in the local area. Our guiding principles are to be inclusive, family centered and needs led.</t>
  </si>
  <si>
    <t xml:space="preserve">i believe all had in some way or another, be it emotional support, engagement or being part of our facebook page, sending out packages or seen by our nurse </t>
  </si>
  <si>
    <t>Any baby child or young person with complex disability or life limited condition and their families, that meet the criteria set by TFSL</t>
  </si>
  <si>
    <t xml:space="preserve">Grampian, Aberdeen Aberdeenshire, Moray, Orkney and Shetland </t>
  </si>
  <si>
    <t>anyone can refer</t>
  </si>
  <si>
    <t>Derian House Children's Hospice</t>
  </si>
  <si>
    <t>www.derianhouse.co.uk</t>
  </si>
  <si>
    <t>Derian House Childrens Hospice, Chancery Lane, Astley Village, Chorley PR7 1DH</t>
  </si>
  <si>
    <t xml:space="preserve">We serve 18 different Clinical Commissioning Groups, however we may receive CYP from more (currently standing at 23 CCGs) and are as follows:   NHS TRAFFORD CCG  NHS CHORLEY AND SOUTH RIBBLE CCG  NHS GREATER PRESTON CCG  NHS BOLTON CCG  NHS WIGAN BOROUGH CCG  NHS EAST LANCASHIRE CCG  NHS HEYWOOD, MIDDLETON AND ROCHDALE CCG  NHS LANCASHIRE NORTH CCG  NHS BLACKBURN WITH DARWEN CCG  NHS CUMBRIA CCG  NHS WEST LANCASHIRE CCG  NHS SALFORD CCG  NHS BURY CCG  NHS WARRINGTON CCG  NHS BLACKPOOL CCG  NHS FYLDE &amp; WYRE CCG  NHS SOUTHPORT AND FORMBY CCG  NHS LIVERPOOL CCG  NHS OLDHAM CCG  NHS SOUTH SEFTON CCG  NHS STOCKPORT CCG  NHS SOUTH MANCHESTER CCG  NHS ST HELENS CCG  </t>
  </si>
  <si>
    <t>Derian House Childrens Hospice, Chancery Lane, Astley Village, Chorley, PR7 1DH</t>
  </si>
  <si>
    <t>Address: Derian House Children's Hospice, Chancery Lane, Astley Village, Chorley, PR7 1DH  Phone: 01257 233300  Email: info@derianhouse.co.uk  families@derianhouse.co.uk  familysupport@derianhouse.co.uk  derianhouselodge@derianhouse.co.uk</t>
  </si>
  <si>
    <t>Each service identified as above being 24/7 is different. Some are 24/7 some are just outside of normal hours but would include weekends, bank holidays, evening etc</t>
  </si>
  <si>
    <t>Bereavement support is offered to all families on our caseload. We offer bereavement support to children and young people prior to death, all families members pre and post death (this includes siblings, parents and grandparents). Ad hoc drop in support is also offered. We provide this on a 121 basis or within the group setting. We offer annual memorial days for all families in addition to this we hold a children and young peoples memorial day which is also held in conjunction with another local adult hospice. We also offer 3 different counsellors all with varying therapeutic skills.</t>
  </si>
  <si>
    <t>Derian House Children's Hospice provides palliative and end of life care to children and young people up to the age of 26 with life limiting or life threatening conditions, with transition services up to 28 years. At Derian House we help children and young people, whose lives are too short, to make happy memories in an environment of fun, respect and above all, high quality care.</t>
  </si>
  <si>
    <t>Although we would not turn someone away but offer them appropriate support to find where was best to look after them</t>
  </si>
  <si>
    <t>Butterwick Hospice Care, Butterwick House</t>
  </si>
  <si>
    <t>https://www.butterwick.org.uk</t>
  </si>
  <si>
    <t>Middlefield Drive, Stockton, TS19 8XN</t>
  </si>
  <si>
    <t>Tees Valley and County Durham with some overlap into Richmond and Hambleton</t>
  </si>
  <si>
    <t>Butterwick House, Middlefield Road, Stockton, TS19 8XN</t>
  </si>
  <si>
    <t>https://www.butterwick.org.uk  info@butterwick.org.uk  01642 607742  Butterwick House, Middlefield Lane, Stockton, TS19 8XN</t>
  </si>
  <si>
    <t>We have a family support team who tailor the care to the needs of the individual, from one to one sessions, group sessions to school support sessions.</t>
  </si>
  <si>
    <t>To improve the quality of life for those who have a life limiting illness, and their families, and to offer positive support for every challenge they may encounter during their illness.</t>
  </si>
  <si>
    <t>Karen Winchcombe</t>
  </si>
  <si>
    <t>karen@rtcw.org</t>
  </si>
  <si>
    <t>Round Table Children’s Wish</t>
  </si>
  <si>
    <t>www.rtcw.org</t>
  </si>
  <si>
    <t>BH12 4AS</t>
  </si>
  <si>
    <t xml:space="preserve">England, Scotland, Wales and Northern Ireland </t>
  </si>
  <si>
    <t>The Factory</t>
  </si>
  <si>
    <t>14 Alder Hills</t>
  </si>
  <si>
    <t>Poole</t>
  </si>
  <si>
    <t>Dorset</t>
  </si>
  <si>
    <t>The Factory, 14 Alder Hills, Poole. BH12 4AS  Tel: 01202514515  Email: info@rtcw.org  Visit www.rtcw.org  Messenger: https://www.facebook.com/rtchildrenswish/</t>
  </si>
  <si>
    <t xml:space="preserve">General community </t>
  </si>
  <si>
    <t>A dream/wish-granting organisation</t>
  </si>
  <si>
    <t xml:space="preserve">We grant handcrafted wishes to children and young people with life threatening illnesses between the ages of 4&amp;17 years (up to 18th Birthday). In addition we grant wishes to any child who is currently eligible for children’s hospice care provision (referral to be made by the hospice). </t>
  </si>
  <si>
    <t>Often this is because the child has already recently had a wish with us or another wish granting charity.</t>
  </si>
  <si>
    <t xml:space="preserve">We grant wishes to all children accessing hospice care. We also grant wishes to children with HIV, cystic fibrosis and Duchenne muscular dystrophy often not covered by other wish charities. </t>
  </si>
  <si>
    <t>UK</t>
  </si>
  <si>
    <t>Not have had a wish before /in recent years. Will do cover relapses and those with a new end of life prognosis</t>
  </si>
  <si>
    <t>Any body can make a referral except for children eligible under our hospice scheme, when the referral must be made by the hospice</t>
  </si>
  <si>
    <t xml:space="preserve">We tend to liaise with the local social worker or hospice to support </t>
  </si>
  <si>
    <t xml:space="preserve">We pride ourselves on being all about family and community </t>
  </si>
  <si>
    <t>Martin House Children's Hospice</t>
  </si>
  <si>
    <t>www.martinhouse.org.uk</t>
  </si>
  <si>
    <t>Grove Rd, Boston Spa, Wetherby Leeds, LS23 6TX</t>
  </si>
  <si>
    <t xml:space="preserve">West, East and North Yorkshire    </t>
  </si>
  <si>
    <t>Martin House Children's Hospice, Grove Rd, Boston Spa, Leeds LS23 6TX</t>
  </si>
  <si>
    <t>Tel - 01937 845045  Web - www.martinhouse.org.uk  post - Grove Rd, Boston Spa, Leeds LS23 6TX</t>
  </si>
  <si>
    <t xml:space="preserve">Holistic based on individual/family need, includes input from Psychologist, Councellors, Family Support team, Chaplin dependant on needs required. Support includes 1 to 1, group, family sessions, specific patient, sibling, parent and grandparent groups. Pre and post bereavement. In hospice or community setting (including over  telephone/video if preferred). Annual Memorial Day - families invite to the 2 following death of their child.  </t>
  </si>
  <si>
    <t>Martin House provides a holistic family centred care and support to families with children (aged 0-25) with a life limiting illness.  Based in West Yorkshire we have a 15 bedded unit with a highly specialised doctor, nurse and therapy team that provides care 24/7 including; planned respite; symptom control; end of life and care after death. Referrals can be made by anyone (with family consent).  Our mission is to reach all those within North, West and East Yorkshire who would meet our criteria and benefit from our care and support.</t>
  </si>
  <si>
    <t>.</t>
  </si>
  <si>
    <t>We use the ACT (4 categories of life limiting illnesses) on our referral form, for those in Cat. 4 we look to lead professionals for details of vulnerability factors that mean the child is unlikely to live into adulthood</t>
  </si>
  <si>
    <t>North, East or West Yorkshire</t>
  </si>
  <si>
    <t>We will get a translator dependant on languages spoken by child and family</t>
  </si>
  <si>
    <t>Sarah Harris</t>
  </si>
  <si>
    <t>sarah.harris@childbereavementuk.org</t>
  </si>
  <si>
    <t>Child Bereavement UK</t>
  </si>
  <si>
    <t>Unit B Knaves Beech Way</t>
  </si>
  <si>
    <t>we provide a virtual support service across the whole of the UK</t>
  </si>
  <si>
    <t>helpline on 0800 02 888 40, Monday to Friday, 9am to 5pm.  LiveChat or email support@childbereavementuk.org or our website  https://www.childbereavementuk.org/</t>
  </si>
  <si>
    <t>we provide pre bereavement and bereavement service, we are not providers of palliative care service</t>
  </si>
  <si>
    <t>A bereavement support service</t>
  </si>
  <si>
    <t xml:space="preserve">We provide support at a number of locations across the country. Support includes:    Face-to-face support  - For individuals, couples, children, young people, and families.  Groups for families  - Facilitated groups for bereaved families providing an opportunity for children and their adult carers to meet others and explore their feelings through creative activities.  Groups for young people - Facilitated groups where 11-25-year-olds work together to advise us on developing resources to help others.  Groups for parents - Facilitated groups for bereaved parents to meet in a supportive environment.  We also offer consultancy and bespoke solutions for organisations looking to address specific local needs.    </t>
  </si>
  <si>
    <t xml:space="preserve">We help children and young people (up to age 25), parents, and families, to rebuild their lives when a child grieves or when a child dies. We also provide training to professionals, equipping them to provide the best possible care to bereaved families.Our vision is for all families to have the support they need to rebuild their lives, when a child grieves or when a child dies.    Our mission is to ensure the accessibility of high-quality child bereavement support and information to all families and professionals by increasing our reach and plugging the gaps that exist in bereavement support and training across the country. </t>
  </si>
  <si>
    <t>we only accept 3rd party referrals for families who consent to this.  all other referrals are from families themselves</t>
  </si>
  <si>
    <t>n/a</t>
  </si>
  <si>
    <t>3rd party referrals accepted from any professional with families consent only</t>
  </si>
  <si>
    <t>Training for professionals  *Please see our current programme of webinars*    We operate an established training, consultancy and staff support service, providing:    Workshops, courses and conferences covering a breadth of subjects at venues across the country  Tailor-made workshops, devised by our experienced facilitators to meet an organisation’s specific needs  Comprehensive course materials  Certificates of attendance for Continuing Professional Development (all our training is CPD certified)  Consultancy and supervision, offering information and guidance to organisations in the statutory, voluntary and corporate sectors  01494 568908 / training@childbereavementuk.org        Support and training for schools      We provide specialised training, resources and information for schools and have a dedicated schools section on our website. We also run an awareness programme for schools.    Publications and resources  We provide books, films and workbooks for bereaved families, which have been developed with their input, and for professionals. Many of our resources have received British Medical Association recognition for educational merit.</t>
  </si>
  <si>
    <t>Katie Cowie</t>
  </si>
  <si>
    <t>katie@sebastiansactiontrust.org</t>
  </si>
  <si>
    <t>Sebastians Action Trust</t>
  </si>
  <si>
    <t>https://sebastiansactiontrust.org/</t>
  </si>
  <si>
    <t>RG45 7FN</t>
  </si>
  <si>
    <t>Community services are offered in Hampshire, Berkshire, Buckinghamshire, Oxfordshire and Surrey  Respite services are accessible for families throughout the UK</t>
  </si>
  <si>
    <t>The Woodlands, Upper Broadmoor Road Crowthorne Berkshire RG45 7FN</t>
  </si>
  <si>
    <t>The Bluebells, Popham Lane North Waltham Hampshire RG25 2BB</t>
  </si>
  <si>
    <t>Phone number: (0)1344 622500   e-mail: referrals@sebastiansactiontrust.org  postal address: The Woodlands, Upper Broadmoor Road Crowthorne Berkshire RG45 7FN  website: https://sebastiansactiontrust.org/family-support/</t>
  </si>
  <si>
    <t>The Woodlands and The Bluebells</t>
  </si>
  <si>
    <t>All community based support is during normal operating hours and holiday breaks are available 7 days a week</t>
  </si>
  <si>
    <t xml:space="preserve">We offer holistic and bespoke bereavement support prior to and after the death of a child that is ongoing. </t>
  </si>
  <si>
    <t>We offer an ever- evolving programme of support, completely free of charge, to families of children with life-limiting or life-threatening conditions, aged 0-19. Our holistic model of care provides family respite in addition to emotional, social and practical support that is flexible, adapting to the needs of each family in a way that always respects choice, individuality and the implications of living with a new, often unwelcome ‘normal’.</t>
  </si>
  <si>
    <t>Our eligibility criteria    Our criteria for taking on new referrals are that the child must be aged between 0-19 years old and has been diagnosed with a life-limiting condition according to NICE Guidelines:    Group 1 – Life threatening conditions for which curative treatment may be feasible but can fail. (E.g. cancer, irreversible organ failures of heart, liver, kidneys.)    Group 2 – Conditions where premature death is inevitable. (E.g. cystic fibrosis)    Group 3 – Progressive conditions without curative treatment options. (E.g. Batten disease, mucopolysaccaridoses, muscular dystrophy.)    Group 4 – Irreversible but non-progressive conditions causing severe disability leading to susceptibility to health complications and likelihood of premature death. (e.g. multiple disabilities such as brain or spinal cord insult.)</t>
  </si>
  <si>
    <t>For community based services families must live in Hampshire, Berkshire, Buckinghamshire, Oxfordshire or Surrey</t>
  </si>
  <si>
    <t>The child's condition must be confirmed by a member of their medical team</t>
  </si>
  <si>
    <t>The family themselves or any professional working with the family can refer them in to the service with the families permission to do so</t>
  </si>
  <si>
    <t>80% of our referrals come from health and social care professionals whilst 20% are self-referred</t>
  </si>
  <si>
    <t>Claire House Children's Hospice</t>
  </si>
  <si>
    <t>CH63 4JD</t>
  </si>
  <si>
    <t>Primary catchment area is Merseyside and Cheshire region   Small numbers from West Lancashire CCG and North Wales Betsi Cadwaler</t>
  </si>
  <si>
    <t>Claire House Children's Hospice Clatterbridge Road Bebington Wirral CH63 4JD</t>
  </si>
  <si>
    <t>Claire House Hospice Honeys' Green Road West Derby, Liverpool L12  9HZ</t>
  </si>
  <si>
    <t xml:space="preserve">website :https://www.clairehouse.org.uk/  referrals can be made by anyone (parent/ carer/ professional) through the link from the website, in person, by phone , by email (in process of changing referral email so will not share  All urgent referrals can be made directly to the hospice team   Sibling and other groups and activities for CYP are all accessed and booked through a website portal  Hospice direct line: 0151 334 4626  Private Face Book pages for active families and bereaved parents  Families whose child is receiving EOLC will have the on call mobile number for 24/7 access  </t>
  </si>
  <si>
    <t xml:space="preserve">Day care services including counselling and complimentary therapies </t>
  </si>
  <si>
    <t>We have 2 highly experineced Nurse consultants and  team of clinicla nurse specialists who all have advncadd skillsa nd are non-mediacl prescribers thye provide the 24/7 on call support for EOLC at home and to support the inpatient unit</t>
  </si>
  <si>
    <t>The team involved with the family at the point of death will provide immediate bereavement support, this is enhanced by our Butterfly bereavement team who will support families if a child rests in the Butterfly suite or at home with a cuddle blanket, they will support family with making arrangements, transfers etc. Ongoing contact form Butterfly team or nurse specialists is provided as needed by each family.  Referrals for formal counselling to our Counselling and family support team can ben made by any member of the team for any family member, this will be triaged by this team and appropriate support offered. We also have specific Butterfly baby groups for perinatal deaths and a range of bereavement groups for couples, mums, dad, grandparents and a friendship group for parents who have been bereaved for some time. A range of support and activities is offered across the year for bereaved siblings.</t>
  </si>
  <si>
    <t xml:space="preserve">Our Vision: That every dying child, and their families, get the very best support when and where they need it.  Our Mission: Together we make the biggest difference, in life and death to every dying child, and their families. We deliver, and influence the delivery of outstanding care, ensuring the greatest impact is achieved in all settings.  </t>
  </si>
  <si>
    <t>we use the ACT 4 groups and Spectrum of palliative care needs at the point of referral, all CYP in group 4 will have an additional assessment to ensure eligibility for hospice services</t>
  </si>
  <si>
    <t>Merseysdier and Cheshire key catchment area, referrals accepted outside of this area for specific servcie provision for e.g. end of life care, perinatal support where his is not available in their area</t>
  </si>
  <si>
    <t>We will consider referrals form any other health or social care professional</t>
  </si>
  <si>
    <t>We will always look to provide and adapt our service provisions dependent on the needs identified by each child and family and will regularly review this to identify if needs have changed and other services / support may be required.   We aim to offer both a planned and supportive service for children and families but also a responsive service that can respond when families really needs support for e.g. emergency respite, end of life care, symptom management.  We do also have family accommodation available for first stays, end of life care etc.</t>
  </si>
  <si>
    <t>Vicky Andreas</t>
  </si>
  <si>
    <t>020 8940 2575</t>
  </si>
  <si>
    <t>vicky@reactcharity.org</t>
  </si>
  <si>
    <t>React</t>
  </si>
  <si>
    <t>www.reactcharity.org</t>
  </si>
  <si>
    <t>React, St. Luke's House, 270 Sandycombe Road, Kew, Richmond, Surrey TW9 3NP</t>
  </si>
  <si>
    <t>England, Wales, Scotland, Northern Ireland.</t>
  </si>
  <si>
    <t>www.reactcharity.org  React, St. Luke's House,   270 Sandycombe Road, Kew, Richmond,   Surrey TW9 3NP  email: react@reactcharity.org</t>
  </si>
  <si>
    <t>React provides practical aid and equipment to families caring for a child living with terminal illness.</t>
  </si>
  <si>
    <t>An equipment/aids provider</t>
  </si>
  <si>
    <t>Families may apply to React any time and the application will be assessed and responded to within 48 hours.</t>
  </si>
  <si>
    <t>React provides basic aid and equipment to financially disadvantaged families caring for a terminally ill child.</t>
  </si>
  <si>
    <t>Toni Mathieson</t>
  </si>
  <si>
    <t>info@npuk.org</t>
  </si>
  <si>
    <t>Niemann-Pick UK</t>
  </si>
  <si>
    <t>Suite 2, Vermont House WASHINGTON TYNE AND WEAR</t>
  </si>
  <si>
    <t>Wherever needed</t>
  </si>
  <si>
    <t xml:space="preserve">Niemann-Pick UK  Suite 2, Vermont House | Concord | Washington | Tyne and Wear | NE37 2SQ | UK  Tel: 00 44 (0)191 415 0693 | Email: info@npuk.org | Website: www.npuk.org      </t>
  </si>
  <si>
    <t>We provide, and support palliative care providers, through our nursing service and advocacy team</t>
  </si>
  <si>
    <t>We operate a 24-hour helpline 7 days a week, services are offered as needed.</t>
  </si>
  <si>
    <t>We have a fully trained bereavement counsellor as part of team, we offer one to one and group sessions, telephone / virtual support as required, for family and extended family members.</t>
  </si>
  <si>
    <t>NPUK is dedicated to making a positive difference to the lives of those affected by Niemann-Pick disease and their families, from diagnosis to bereavement and beyond. We aim to ensure that each individual affected by, or connected to this disease, is able to access the best possible care, support and information appropriate to their needs. In working towards our charitable aims, we undertake a wide range of activities in three key areas; Care and Support, Information and Research, including the provision of expert clinical advice, practical and emotional support, individual advocacy, increasing education and facilitating clinical / scientific research.</t>
  </si>
  <si>
    <t>Niemann-Pick Diseases - ASMD types A&amp;B and NPC</t>
  </si>
  <si>
    <t>Teacher, Employer</t>
  </si>
  <si>
    <t xml:space="preserve">Our primary beneficiaries are patients – both children and adults – affected by NPD, their families and extended families plus the health, education and social care professionals involved in their care.  The desired impact of our work is knowledgeable (about NPD), confident families who can make informed decisions and cope with the daily challenges of NPD, plus a stronger NPD community providing mutual support and reducing feelings of isolation and despair.  </t>
  </si>
  <si>
    <t>Len Curtis mbe</t>
  </si>
  <si>
    <t>07790003952 / 01253752222</t>
  </si>
  <si>
    <t>Lencurtis@btconnect.co.</t>
  </si>
  <si>
    <t>Donna's Dream House charity /snowdrop centre</t>
  </si>
  <si>
    <t>Donnasdreamhouse.Co.uk</t>
  </si>
  <si>
    <t>21 chapel Street Blackpool fy1 6aw</t>
  </si>
  <si>
    <t>UK wide</t>
  </si>
  <si>
    <t>49 chapel Street fy1 5aw</t>
  </si>
  <si>
    <t>7 Kent road blackpool</t>
  </si>
  <si>
    <t>Phone 01253752222 Len donnasdreamhouse.co.uk  Www.donnasdreamhouse.co.uk</t>
  </si>
  <si>
    <t>Special charity complex</t>
  </si>
  <si>
    <t xml:space="preserve">See website </t>
  </si>
  <si>
    <t>United Lincolnshire NHS Hopital Trust</t>
  </si>
  <si>
    <t>LN2 5QY</t>
  </si>
  <si>
    <t>Lincolnshire</t>
  </si>
  <si>
    <t xml:space="preserve">Children’s Community Nurses  Grantham: 01476 464457                                Ulh-tr.GranthamCCNteam@nhs.net  Lincoln: 01522 573784   Ulh-tr.LincolnCCNTeam@nhs.net  Boston: 01205 445702  Ulh.BostonCCNteam@nhs.net    Specialist Family Practitioner Team  01476 464259   Ulh-tr.SpecialistFamilyPractitionerTeam@nhs.net    Childrens Palliative Care and Short Break Teams    01476 464786   Ulh-tr.Childrens-Palliative-Care-Team@nhs.net                </t>
  </si>
  <si>
    <t>NHS trust (England)</t>
  </si>
  <si>
    <t>Not overnight</t>
  </si>
  <si>
    <t>he SFP team offer emotional, physiological and social support to families helping them to adapt to any changes in their lives.    We use an individual family focused approach to support all the family which can include therapeutic play for example, games, role-play, craft activities and story telling with children and young people. Our work with adults involves enabling communication within the family through discussion and listening. This includes supporting parents to have often difficult conversations with children and young people.    We work closely with all professionals including the Community Children’s Nurses, the palliative care team, the Children’s MacMillan Nurse and other children’s agencies and organisations.</t>
  </si>
  <si>
    <t>The team provides:    Nursing care and short breaks in the child’s own home or community setting for children or young people with a progressive life limiting condition that is not expected to live into adulthood, or a child or young person who is palliative and likely to die within a year.  Symptom control care for those children requiring end of life care.  Specialist and supportive care during end of life care.  End of life care planning.</t>
  </si>
  <si>
    <t>Within Lincolnshire or have a GP within Lincolnshire</t>
  </si>
  <si>
    <t>Naomi House &amp; Jacksplace</t>
  </si>
  <si>
    <t>www.naomihouse.org.uk</t>
  </si>
  <si>
    <t>Naomi House, Stockbridge Rd, Sutton Scotney, Winchester, SO21 3JE</t>
  </si>
  <si>
    <t>Hampshire, Isle of Wight, Dorset, Wiltshire (incl Swindon), West Berkshire, West Surrey and West Sussex</t>
  </si>
  <si>
    <t>Naomi House &amp; Jacksplace Hospices, Stockbridge Road, Sutton Scotney, Winchester, Hants, SO21 3JE</t>
  </si>
  <si>
    <t>Naomi House &amp; Jacksplace Hospices  Stockbridge Road  Sutton Scotney  Winchester  Hants  SO21 3JE  Care Telephone - 01962 760555  Main telephone - 01962 760060  Referrals - care@naomihouse.org.uk  General enquiries - hello@naomihouse.org.uk  www.naomihouse.org.uk</t>
  </si>
  <si>
    <t>Mon - Fri 9-5 + Weekday Evenings  Befriending, Bereavement Support &amp;  Counselling 121 and Groups, Father's Groups, Mother's Groups, Parent's Groups.    Mon - Fri 9-5 + Weekday Evenings and Weekends  Grandparent's Groups, Transition to adults services planning and working with other providers and agencies.    Mon - Fri 9-5 + Weekday Evenings, Weekends and Bank Holidays  Siblings work before and after a child has died, spiritual support.    7 Days per week 9-5  Bereavement support before a child has died, Bereavement weekends, Complementary Therapies, Day Care, Family Support Services, Fun days and activities, Memorial days, Rapid transfers, Support and information about post mortem and funeral planning.</t>
  </si>
  <si>
    <t xml:space="preserve">Individual programme of counselling, advice, support, spiritual support, groups, siblings support 121 and groups </t>
  </si>
  <si>
    <t xml:space="preserve">Naomi House Children's Hospice (0-18) and Jacksplace Hospice for Young Adults (16-35) are located in Sutton Scotney, 8 miles north of Winchester. The hospices support neonates, children, teenagers and young adults with life limiting or life threatening conditions and provide inpatient services for respite (short breaks), emergency care, step down from hospital, end of life care and post bereavement care. Both hospices have parental/family accommodation and both have post bereavement suites. A limited Outreach/Community Service is provided for children in Hampshire who have a short term clinical needs. Referrals for Naomi House are considered from the counties of Berkshire, Dorset, Hampshire, the Isle of Wight, Wiltshire, West Surrey and West Sussex. Referrals for Jacksplace may come from any county. </t>
  </si>
  <si>
    <t>Complex health needs as assessed by our eligibility assessment tool alongside a life-limiting or life-threatening diagnosis</t>
  </si>
  <si>
    <t>Hampshire, IOW, Dorset, Wiltshire, West Berkshire, West Surrey, West Sussex. Jacksplace referrals can be from any county.</t>
  </si>
  <si>
    <t>Behavioral assessments where indicated</t>
  </si>
  <si>
    <t>All referrals considered subject to eligibility assessment tool</t>
  </si>
  <si>
    <t>University Hospitals Bristol NHS Foundation Trust</t>
  </si>
  <si>
    <t>www.uhbw.nhs.uk</t>
  </si>
  <si>
    <t>BS2 8BJ</t>
  </si>
  <si>
    <t xml:space="preserve">Bristol Royal Hospital for Children, UHBW, Upper Maudlin Street, BS2 8BJ </t>
  </si>
  <si>
    <t>St Michaels Hospital, UHBW, Southwell St, Bristol</t>
  </si>
  <si>
    <t>Email, phone, through referring professionals</t>
  </si>
  <si>
    <t xml:space="preserve">Emotional and Practical support/advice. High frequency and face to face (inc visits to hospital cool room) in immediate period, phone and remote support/advice over subsequent weeks/months Support includes helping parents navigate through hospital follow up meetings, PM process, JAR, Coroners and CDR process as relevant. </t>
  </si>
  <si>
    <t>Hospital based Paed Pall Care &amp; Bereavement Support Team committedn to the delivery and development of first class childrens palliative care and bereavent support. This is acheived by working in partnership with hospital clinical teams and community services, by providing care and support directly to children and families or via the provision of education and resources enabling the delivery of this care through other, revevant, teams working directly with the child and family. We provide a supportive presence to children, families and staff within the hospital and liaise closely with local and regional partners to highlight relevant standards of care.</t>
  </si>
  <si>
    <t>We will accept a request for support from any professional and will undertake an assessment of the CYP &amp; family's palliative care needs before accepting the referral</t>
  </si>
  <si>
    <t>Support with interpreting is available through the hospital</t>
  </si>
  <si>
    <t>If further information would be helpful to accurately reflect the work we do as a hospital based PPC &amp; Bereavement Support team then please do get in touch</t>
  </si>
  <si>
    <t>Jan Hall</t>
  </si>
  <si>
    <t>01933 229411</t>
  </si>
  <si>
    <t>jan.hall@thomassfund.org</t>
  </si>
  <si>
    <t>Thomas's Fund</t>
  </si>
  <si>
    <t>www.thomassfund.org</t>
  </si>
  <si>
    <t>C/o Northampton School for Girls, Spinney Hill Road, Northampton, NN3 6DG</t>
  </si>
  <si>
    <t>Across Northamptonshire</t>
  </si>
  <si>
    <t xml:space="preserve">Family home </t>
  </si>
  <si>
    <t>Paddington and disney wards Northampton General Hospital, Cliftonville Rd Northampton NN1 5 BD</t>
  </si>
  <si>
    <t>Skylark Ward Kettering General Hospital, Rothwell Rd Kettering NN16 8UZ</t>
  </si>
  <si>
    <t>Pen Green Children's Centre, Pen Green Lane, Corby, NN17 1BJ</t>
  </si>
  <si>
    <t xml:space="preserve">Esther Mitchell, Lead Music Therapist, esther.mitchell@thomassfund.org  www.thomassfund.org  Telephone 07395962072  </t>
  </si>
  <si>
    <t>Respite care</t>
  </si>
  <si>
    <t>Psycho-social service provider</t>
  </si>
  <si>
    <t>Unlimited time after the bereavement and we provide a maximum of 6 sessions. Music Therapy 1 to 1 or with the family</t>
  </si>
  <si>
    <t>We provide music therapy across Northamptonshire (at home, in hospital or as part of continuing care) for children and young people (0-19) with life-limiting illnesses (or life-threatening conditions) and/or a disability which, for medical reasons, means they are too ill to attend school, or an Early Years setting, for extended periods. Pre-school children are assessed on an individual basis. These children are often very isolated and desperately need, or greatly benefit from our support. We offer bereavement support if one of our families need it.</t>
  </si>
  <si>
    <t>Concerns over covid and didn't want to access online sessions</t>
  </si>
  <si>
    <t xml:space="preserve">We provide Music Therapy for children and young people with life limiting illnesses (or life threatening conditions) and/or a disability which, for medical reasons, means they are too ill to attend school, or an Early Years setting, for extended periods. Pre-school children are assessed on an individual basis. These children are often very isolated and desperately need, or greatly benefit from our support.Any of the above, if referred and they meet the above criteria would have a four session assessment with the music therapist and  given further sessions if appropriate. The number of sessions depends on the individual child/young person, funds and levels of referral </t>
  </si>
  <si>
    <t>Northamptonshire</t>
  </si>
  <si>
    <t xml:space="preserve">Education, Paediatrician, family support teams, Speech and Language Service, Play Team in the hospitals, nurse, portage,   </t>
  </si>
  <si>
    <t>As a very small number of people we don't have any of our services in other languages but if needed we would seek out help for this</t>
  </si>
  <si>
    <t>Difficult to fill out section 36 as we don't collect that data and we would need to go through all our referrals for the year which isn't possible at the moment.  We have a very flexible team who find ways to continue the work even through all the covid difficulties. Before last March we hadn't done any music therapy online and everyone pulled together to get this started immediately and our work has continued throughout the pandemic. I think we will continue with some online work in the future even when we start face to face sessions as it's been a way for children with low immunity who have nver mixed with peers to do so in an online therapy group. Where we are unable to work online we have made resources for settings and individuals and provided instruments and sensory packs, If you need any more information please let me know   Jan Hall</t>
  </si>
  <si>
    <t>Acorns Children's Hospice</t>
  </si>
  <si>
    <t>Acorns Childrens Hospice Trust</t>
  </si>
  <si>
    <t xml:space="preserve">West Midlands and Gloucestershire </t>
  </si>
  <si>
    <t>Acorns Childrens Hospice Trust- Drakes Court, 302 Alcester Road, Wythall</t>
  </si>
  <si>
    <t xml:space="preserve">Acorns Childrens Hospice 101 Oak Tree Lane- Selly Oak Birmingham </t>
  </si>
  <si>
    <t>Acorns Childrens Hospice - Walstead Road - Wallsall</t>
  </si>
  <si>
    <t xml:space="preserve">Acorns Childrens Hospice - 350 Bath Road - Worcester </t>
  </si>
  <si>
    <t>https://www.acorns.org.uk/</t>
  </si>
  <si>
    <t>One to one bereavement support sessions with individuals and couples. Group work is also offered</t>
  </si>
  <si>
    <t xml:space="preserve">We provide specialist palliative care that is tailored to the specific needs of children and their family members. Families have access to a range of support across disciplines including medicine, nursing, social work and allied healthcare. We work with health and social care professionals and supporting agencies for advice, guidance and education. We support the whole family as and when they need it throughout their journey from referral to bereavement. Support can be provided in one of our hospices, the family home or, a hospital setting. Our hospices accommodate children and families for end of life care and short breaks. </t>
  </si>
  <si>
    <t>none of the above</t>
  </si>
  <si>
    <t>All of the above and more- use interpreter agency</t>
  </si>
  <si>
    <t>Demelza Hospice Care for Children</t>
  </si>
  <si>
    <t>www.demelza.org.uk</t>
  </si>
  <si>
    <t>ME9 8DZ</t>
  </si>
  <si>
    <t>Kent and Medway;   East Sussex; and   South East London including Bexley, Bromley, Greenwich, Lambeth, Lewisham, Southwark   plus Croydon.</t>
  </si>
  <si>
    <t>Demelza Kent, Rook Lane, Bobbing, Sittingbourne, Kent ME9 8DZ</t>
  </si>
  <si>
    <t>Demelza SEL, 5 Wensley Close, Eltham, London SE9 5AB</t>
  </si>
  <si>
    <t>Demelza East Sussex, 150a Bexhill Road, St Leonards On Sea, East Sussex TN38 8BL</t>
  </si>
  <si>
    <t xml:space="preserve">A referral form and further details can be found on our website www.demelza.org.uk  For routine enquiries about referrals please call:  01795 845253  Send all completed referrals forms to:   - By email to demelza.referrals@nhs.net   - By post to: Referrals Team,  Demelza Hospice Care for Children, Rook Lane, Bobbing, Sittingbourne, Kent ME9 8DZ.  For emergency referrals please call Care Services Leads on:  Kent - 01795 845200  South East London - 020 8859 9800  East Sussex: - 01323 446461    </t>
  </si>
  <si>
    <t>In-reach by Demelza CNS in Evelina London Children's Hospital</t>
  </si>
  <si>
    <t xml:space="preserve">The residential nursing and care hospice services run 24/7, 365 days of the year at the Kent and SEL hospices. The nursing and care team are able to provide bereavement support and memory making 24/7 whilst the child is resident in the hospice/bereavement suite, outside of this time the therapeutic and bereavement team are able to offer bereavement support and music and art therapies.      Care at home is provided in Kent, SEL, and East Sussex, these care sessions are usually provided in day time hours 7 days a week.      In East Sussex they are able to pull together a 24/7 end of life rota in collaboration with other local teams when required, in Kent and SEL this is arranged in a case by case basis. The Family Support Department provide virtual sessions and events for children, young people and their families along with bereavement events and support. The Family Support Department run sessions out of hours as required during day time hours and in the evenings and weekends  </t>
  </si>
  <si>
    <t xml:space="preserve">The bereavement model is family centred, with emphasis on a wraparound service.  With a range of sessions, groups and staff available throughout the year, families can choose when and how to engage, at a time that is right for them, underpinning Demelza’s belief that there is no one way, or right way to do grief.  Focusing on a tiered delivery, all Families are supported in engaging and accessing individual, group or befriending support alongside having the opportunity to attend a number of events through the year. This approach enables families  to develop the skills necessary to manage loss and bereavement moving forward, empowering them to make decisions, to take action, to work flexibly with us and to form and sustain connections with other families with an understanding of the pain that losing a child presents. </t>
  </si>
  <si>
    <t xml:space="preserve">Helping those who may not live a long life, to live a full life. Demelza provides specialist care and emotional support for children with serious or terminal conditions and their loved ones, so they can enjoy time together as a family, for as long as they have.     Demelza offers a nurse-led service with family support, covering Kent, SE London and East Sussex. We support babies, children and young people and their parents, carers, siblings, and grandparents. Demelza provides nursing care and practical, emotional and social support and advocacy in-house at our hospices and in the child’s own home.     </t>
  </si>
  <si>
    <t>Demelza’s services are available for children and young people, aged 0-18, with life-limiting or life-threatening conditions.  There is no definitive list of conditions or illnesses which may or may not meet the criteria however the following information outlines Demelza’s eligibility criteria:     •	Life-threatening conditions for which curative treatment may fail e.g. cancer, irreversible organ failure.  •	Conditions where premature death is anticipated but intensive treatment may prolong life e.g. complicated cystic fibrosis, Duchenne muscular dystrophy.  •	Progressive conditions without curative treatment options where treatment is exclusively palliative e.g. Battens disease, mucopolysaccharidoses.  •	Conditions causing severe neurological disability leading to susceptibility of health complications and likelihood of premature death e.g. severe cerebral palsy, multiple disabilities following brain or spinal cord injury.</t>
  </si>
  <si>
    <t>As Q9. Kent and Medway, SE London areas of Bexley, Bromley, Greenwich, Lewisham, Lambeth, Southwark, plus Croydon. East Sussex</t>
  </si>
  <si>
    <t>Services are open to children and young people under the age of 18 however they will need to be under the age of 16 at the point of referral to be deemed appropriate.</t>
  </si>
  <si>
    <t>Anyone can make a referral to Demelza but a parent or carer, with parental responsibility, must consent to the referral being made and for Demelza to contact professionals working with their child for supporting information.</t>
  </si>
  <si>
    <t>St Andrew's Hospice</t>
  </si>
  <si>
    <t>https://www.standrewshospice.com/</t>
  </si>
  <si>
    <t>St Andrew's Hospice, Peaks Lane, Grimsby, North East Lincolnshire, DN329RP</t>
  </si>
  <si>
    <t>NHS North East Lincolnshire CCG; NHS North Lincolnshire CCG; NHS Lincolnshire CCG; NHS Hull CCG; NHS East Riding of Yorkshire CCG</t>
  </si>
  <si>
    <t xml:space="preserve">Andy's at St Andrew's Hospice, Peaks Lane, Grimsby, North East Lincolnshire, DN329RP;   Telephone 01472 350908;   Email hello@standrewshospice.com;   Contact and referrals can also be made through the website - https://www.standrewshospice.com/ </t>
  </si>
  <si>
    <t>Children's Hospice: outpatient</t>
  </si>
  <si>
    <t>The Hospice is available 24/7 365 days of the year.    The items ticked as outside normal working hours, also available within normal working hours (8am - 6.30pm, Monday to Friday, excluding bank holiday's)  - unable to tick both columns.</t>
  </si>
  <si>
    <t xml:space="preserve">There is no limit to the length of time that bereavement support is offered.   We provide an individual needs-led based model offering one-to-one, group, and family approaches using talking therapies, activity and play, and traditional counselling approaches. There are offered via face-to-face in the hospice, at home or in an alternative venue (although currently slightly limited due to COVID), telephone or video calls.  </t>
  </si>
  <si>
    <t xml:space="preserve">We help families to “make each day count” and enable every child to live life to the fullest, creating lasting memories and leaving their mark on the world, whilst supporting those who care for them.    We offer palliative care, in our home from home hospice building or within the child’s home, to children from birth to 25 years, when they can transition to our adult services at St Andrew’s Hospice.    We offer a number of different services to meet the needs of children and their families, tailoring the care we provide to each individual child, always remembering to inject a healthy dose of fun and laughter.  </t>
  </si>
  <si>
    <t>Anyone can refer a child.</t>
  </si>
  <si>
    <t>Keech Hospice Care</t>
  </si>
  <si>
    <t>www.keech.org.uk</t>
  </si>
  <si>
    <t>Great Bramingham Lane, Streatley, Luton, Bedfordshire, LU3 3NT</t>
  </si>
  <si>
    <t>All of Bedfordshire, Hertfordshire and Milton Keynes</t>
  </si>
  <si>
    <t>Keech Hospice Care, Great Bramingham Lane, Streatley, Luton, Bedfordshire, LU3 3NT</t>
  </si>
  <si>
    <t>Free 24-hr help telephone line: 0800 035 6497  e-mail: childrensservices@keech.org.uk  post: Children's services, Keech Hospice Care, Great Bramingham Lane, Streatley, Luton, LU3 3NT.</t>
  </si>
  <si>
    <t xml:space="preserve">Unfortunately, only being able to tick one time choice, has not reflected our services correctly, as follows:  Bereavement groups (weekend). note these are not drop-in though.  Day Care is provided Mon-Fri 9-5 and some outside of these times as required, but not 24/7.  Emergency care - for the purpose of this survey has been defined to include End of Life  Fun Days / activities: take place Mon-Fri 9-5 and some planned evenings/weekends (but not 24/7)  We support the organization of Holidays &amp; Home adaptations for our families, but do not organize these.  Keeping in touch calls also take place outside of normal working hours, but not 24/7  Nursing Care - in patients home is only provided for EoL, so this has not been ticked - please correct if this should include EoL  Parallel planning takes place both inside and outside normal working hours, as required but not 24/7  Pharmacy with expertise in children's palliative care - we have external pharmacy input with knowledge of palliative care to check charts and prescribing.  Play therapy - represents our play specialist activity. this takes place outside of normal working hours too, but not 24/7  Both siblings work pre and post child death takes place in normal working hours and evening/weekends, but not 24/7.  Spiritual support is provided 24/7, subject to availability.           </t>
  </si>
  <si>
    <t>Our bereavement model provides emotional support or advice on practical matters that need doing, such as registering a child’s death and helping to arrange their funeral. Before death, we can support parents, brothers and sisters, as well as the wider family and friends, offering ways to understand and come to terms with what is happening. When a child dies, we can be there for parents/carers, siblings and family members for as long as they need us, helping to reflect and share memories.</t>
  </si>
  <si>
    <t>We provide free, specialist care for children with life-limiting illnesses as well as specialist support for family and friends. We support families across Bedfordshire, Hertfordshire and Milton Keynes who have a child or young person diagnosed with a life-limiting condition. Our care is not just provided at the hospice but in the hospital, school, care or family home – wherever needed most.   Our service provides an in-patient unit, community nursing team, day support and supportive care, to support the child and family, when our specialist care is needed. All children receive high-quality support from our nurses, doctors, therapists and social workers.</t>
  </si>
  <si>
    <t>Bedfordshire (including Luton), Hertfordshire and Milton Keynes</t>
  </si>
  <si>
    <t>Anyone with the family's agreement</t>
  </si>
  <si>
    <t xml:space="preserve">Question 36 needs to include 'Other referral sources = 58'. There was nowhere to show these referrals.    We provide a free 24/7 advice line for specialist support for parents and carers of a child with a life-limiting condition, as well as health professionals from Bedfordshire, Hertfordshire and Milton Keynes.   For more information on our services, visit https://www.keech.org.uk/childrens-services    </t>
  </si>
  <si>
    <t xml:space="preserve">Birmingham Women and Childrens Hospital Trust </t>
  </si>
  <si>
    <t>https://bwc.nhs.uk</t>
  </si>
  <si>
    <t xml:space="preserve">Birmingham Children's Hospital, Steelhouse Lane, Birmingham B4 6NH </t>
  </si>
  <si>
    <t xml:space="preserve">West Midlands </t>
  </si>
  <si>
    <t xml:space="preserve">Birmingham Women's Hospital, Mindelsohn Way, Birmingham B15 2TG </t>
  </si>
  <si>
    <t>EACH</t>
  </si>
  <si>
    <t>CB24 6DF</t>
  </si>
  <si>
    <t>East Anglia- Norfolk, Suffolk, Cambridgeshire, North Essex &amp; Northern areas of Mid &amp; West Essex</t>
  </si>
  <si>
    <t>EAH The Nook, Pigot Lane, Framingham Earl, Norfolk, NR14 7PX</t>
  </si>
  <si>
    <t>EACH Milton, Church Lane, Milton, Cambs, CB24 6AB</t>
  </si>
  <si>
    <t>EACH The Treehouse, St Augustine's Garden, Ipswich, Suffolk, IP3 8NS</t>
  </si>
  <si>
    <t xml:space="preserve">by ringing the central number for EACH - 01223 800800  via the website link https://www.each.org.uk/how-we-help/make-a-referral-for-each-services    </t>
  </si>
  <si>
    <t xml:space="preserve">services delivered out of hours but not 24/7 are informed by assessed need and agreed plan of care </t>
  </si>
  <si>
    <t>Specialist PEOLC medical expertise is provided through the MCN and Symptom Management service. General medical support is delivered in the hospices through an SLA with a GP practice local to the hospice. EACH MD role is delivered through an SLA</t>
  </si>
  <si>
    <t>Universal level bereavement support is provided through the locality hospice multi-professional team, targeted level interventions in bereavement are delivered by a creative therapist (art, music), Family Therapist or counsellor dependent on assessed need</t>
  </si>
  <si>
    <t xml:space="preserve">Mission: To improve the quality of life and wellbeing of every child and family under our care, by providing individual and comprehensive services at all times.    Service description : Specialist palliative care service delivering a comprehensive range of services across East Anglia to meet the identified goals &amp; needs of children and families. Services , which are delivered in the family home, one of our hospices or in hospital,  include end of life care, bereavement support, symptom management, short breaks, play, emotional health and wellbeing support, hydrotherapy, practical support via the Help at home service and Library &amp; information service.      </t>
  </si>
  <si>
    <t>children in PICU who have planned withdrawal of treatment who may not have had a palliative care condition prior to admission eg following accident or injury</t>
  </si>
  <si>
    <t>Must live in East Anglia - Norfolk, Suffolk, Cambridgeshire, North East Essex or northers part of Mid and West Essex</t>
  </si>
  <si>
    <t xml:space="preserve">Referral is accepted from any source as long as it is with the permission of the family </t>
  </si>
  <si>
    <t>Bluebell Wood Children's Hospice</t>
  </si>
  <si>
    <t>www.bluebellwood.org</t>
  </si>
  <si>
    <t>Bluebell Wood Children’s Hospice, Cramfit Road, North Anston, Sheffield, S25 4AJ</t>
  </si>
  <si>
    <t xml:space="preserve">South Yorkshire &amp; Bassetlaw ICS - Sheffield, CCG, Rotherham CCG, Doncaster CCG, Barnsley CCG, Bassetlaw CCG, North Nottinghamshire (also cover North Derbyshire and parts of North Lincolnshire)  </t>
  </si>
  <si>
    <t>Cramfit Road</t>
  </si>
  <si>
    <t>North Anston</t>
  </si>
  <si>
    <t>Sheffield</t>
  </si>
  <si>
    <t>S25 4AJ</t>
  </si>
  <si>
    <t>Bluebell Wood Children's Hospice  Cramfit Road  North Anston  Sheffield S25 4AJ  Tel 01919 517369  Bluebellwood.hospice@nhs.net  www.bluebellwood.org</t>
  </si>
  <si>
    <t>Integrative model, lead by individual needs.</t>
  </si>
  <si>
    <t>A holistic service designed to meet individual and family needs supporting children and young people from pre-birth to 25 years who have life shortening and life limiting conditions.  We support children, young people and their families from the point of referral through to post bereavement.  We offer a range of respite care, community short breaks, therapies and general family support.  We also provide a 24/7 on-call provision.  We offer emergency symptom control and a full package of end of life care both delivered at the hospice and in the community.  We work in partnership with other care providers.</t>
  </si>
  <si>
    <t>Broad Range</t>
  </si>
  <si>
    <t>As Question 9.</t>
  </si>
  <si>
    <t>New referrals only up to 19th birthday, cared for up to 25 years of age.</t>
  </si>
  <si>
    <t>All referrals by other professionals are accepted with parental consent.</t>
  </si>
  <si>
    <t>We use Language Line</t>
  </si>
  <si>
    <t>Birmingham Community Healthcare NHS Trust</t>
  </si>
  <si>
    <t>Lansdowne Health Centre, 34 Lansdowne Street, B18 7EE</t>
  </si>
  <si>
    <t>Birmingham (anyone covered by Birmingham GP postcode)</t>
  </si>
  <si>
    <t>Professional or parent referral (see website under children and families)</t>
  </si>
  <si>
    <t>We operate a 24/7 visiting service for end of life patients and 24/7 telephone advise for all patients on palliative or children's community nursing caseload</t>
  </si>
  <si>
    <t>We continue to provide support from the keyworker of the family and signpost and refer to other services when required or appropriate. We are commissioned for 3 bereavement visits but often continue to support beyond this as required by the family</t>
  </si>
  <si>
    <t xml:space="preserve">We provide palliative care support to 160 children across Birmingham, including parallel planning, ACP discussions and general advocacy for the child and family. We deliver 24/7 end of life care to ensure the child can be in their/their families place of choice. We strive to ensure all families receive individualised gold standard care. </t>
  </si>
  <si>
    <t>We request that they meet one of the 4 together for short lives criteria but are flexible on this and do not require specific diagnoses</t>
  </si>
  <si>
    <t>GP must have a Birmingham CCG</t>
  </si>
  <si>
    <t>Any professional can refer</t>
  </si>
  <si>
    <t>Unable to provide some of the information at present due to deadline but can be obtained in future if this is required</t>
  </si>
  <si>
    <t>Ty Hafan Children's Hospice</t>
  </si>
  <si>
    <t>www.tyhafan.org</t>
  </si>
  <si>
    <t>Hayes Road, Sully, Vale of Glamorgan, CF64 5XX</t>
  </si>
  <si>
    <t>South, East and West Wales</t>
  </si>
  <si>
    <t>Ty Hafan hospice, Hayes Rd, Sully  Info@tyhafan.org  02920532200  www.tyhafan.org  Twitter/ Instagram DM</t>
  </si>
  <si>
    <t>All services available outside normal working hours are provided as needed including weekend days, evenings and Bank Holidays  Daycare is provided as an assessed need service not drop in but could be facilitated any day of the week depending on assessed needs.</t>
  </si>
  <si>
    <t>Joint cover with an in house Consultant and SLA with GP service</t>
  </si>
  <si>
    <t>skilled emotional, psychosocial support using counselling and group work skills based on a Continuing Bonds approach. Open access support for one to one and groups.</t>
  </si>
  <si>
    <t>To provide care and comfort to life limited children and their families, including offering access to short break care, memory making, emotional and practical support, end of life and bereavement care.</t>
  </si>
  <si>
    <t>Any LLC/ LTC not necessarily needing active palliative care (child expected to die in childhood only criteria)</t>
  </si>
  <si>
    <t>Child/ family resident in Wales - GP services accessed in Wales.</t>
  </si>
  <si>
    <t>Open access referral for any persons (with family consent)</t>
  </si>
  <si>
    <t>Portsmouth Hospital University NHS Trust</t>
  </si>
  <si>
    <t>www.porthosp.nhs.uk</t>
  </si>
  <si>
    <t>Queen Alexandra Hospital, Cosham, Portsmouth. PO6 3LY</t>
  </si>
  <si>
    <t>Portsmouth and South East Hants</t>
  </si>
  <si>
    <t>Paediatric Department, Queen Alexandra Hospital, Portsmouth PO6 3LY</t>
  </si>
  <si>
    <t>Families are usually referred by other health professionals locally rather than direct access.</t>
  </si>
  <si>
    <t xml:space="preserve">Our 24 hour services are supported by consultant paediatricians with access to specialist expertise via our tertiary centre locally as required eg: intensive care services </t>
  </si>
  <si>
    <t>Formal support offered through local CCN team and hospices.  Open ended opportunity to discuss child's care over longer term by clinicians known to family.</t>
  </si>
  <si>
    <t>We aim to provide symptom management support and end of life care to families throughout their journey and wherever possible in an environment of the family's choosing.</t>
  </si>
  <si>
    <t>Brian House Children's Hospice</t>
  </si>
  <si>
    <t>https://www.brianhouse.org.uk/</t>
  </si>
  <si>
    <t>Brian House Children's Hospice, Low Moor Road, Blackpool, Lancashire, FY2 0BG</t>
  </si>
  <si>
    <t>Blackpool, Fylde and Wyre CCGs</t>
  </si>
  <si>
    <t>Low Moor Road</t>
  </si>
  <si>
    <t>Blackpool</t>
  </si>
  <si>
    <t>Lancashire</t>
  </si>
  <si>
    <t>FY2 0BG</t>
  </si>
  <si>
    <t>https://www.brianhouse.org.uk/  https://www.brianhouse.org.uk/our-services/how-to-access-our-care/referrals-information/  trinity.referrals@nhs.net  trinity.brian.house@nhs.net  01253952589</t>
  </si>
  <si>
    <t xml:space="preserve">Bereavement Weekends  - Ad Hoc Weekends  Day Care - Monday to Friday (Weekend by exception)  Paediatric  Consultant on an Ad Hoc as needed basis (2 Half Days)  Memorial Days - Twice Annually  Parent and Toddler Groups Once weekly  Pharmacy - Named Pharmacist twice weekly visits with telephone support  Research Ad Hoc as and when required  Transport When required Ad Hoc Mini Bus for outings  </t>
  </si>
  <si>
    <t>Staff Support and In House Counselling Service</t>
  </si>
  <si>
    <t xml:space="preserve">Brian House provides specialist care and support for babies, children and young people who have a life-limiting condition. We are a local – not regional - hospice, which makes us quite unusual and means that every child we support lives right here in Blackpool, Fylde and Wyre.    Children can be referred to us from 0 – 16 years old, though we can provide care for young people up until their 25th birthday.    At any one time we are involved in the care of about 80 local youngsters, and their families can use our wide range of services completely free of charge.    </t>
  </si>
  <si>
    <t>NA</t>
  </si>
  <si>
    <t>Blackpool and Fylde and Wyre</t>
  </si>
  <si>
    <t>Any Professional or Healthcare worker</t>
  </si>
  <si>
    <t>St Oswald's Hospice</t>
  </si>
  <si>
    <t>www.stoswaldsuk.org</t>
  </si>
  <si>
    <t>Regent Avenue, Gosforth, Newcastle upon Tyne, NE3 1EE</t>
  </si>
  <si>
    <t>North East region: Northumberland, North Tyneside, South Tyneside, Sunderland, North Durham, Newcastle upon Tyne, Gateshead</t>
  </si>
  <si>
    <t>St Oswald's Hospice, Regent Avenue, Gosforth, Newcastle upon Tyne, NE3 1EE</t>
  </si>
  <si>
    <t>Enquiries@stoswaldsuk.org  Telephone: 0191 246 906  or via professionals involved in their care</t>
  </si>
  <si>
    <t>We are closed to short break stays 3 days per year for study (mandatory and face to face) and on Christmas and Boxing day. End of life care and care after death is available every day of the year</t>
  </si>
  <si>
    <t>St Oswald's bereavement service offers support to families and friends leading up to and after the death of a child or young adult who has received care from the hospice</t>
  </si>
  <si>
    <t>We provide specialist residential short break, end of life care and care after death for children and young people with progressive health conditions that are likely to result in shortened life expectancy or are experiencing a life threatening episode.  The multi disciplinary team at St Oswald's works in partnership with families and other agencies in the community and hospitals to focus on the quality of a child/young person's life, providing support for the whole family. As a specialist nurse-led service, it also aims to complement and be part of the range of services that children/young people and their families access in their own area.</t>
  </si>
  <si>
    <t>A named social worker to produce social care assessment</t>
  </si>
  <si>
    <t>Northumberland, North Tyneside, Newcastle upon Tyne, Gateshead, South Tyneside, Sunderland, North Durham</t>
  </si>
  <si>
    <t>Unable to access any other short break provision due to complex health needs. Requirement of health and social care assessment which identifies the need for specialist, residential short break provision</t>
  </si>
  <si>
    <t>We have a unique referral system for short break stays which requires both a health and social care assessment. Each area has pathway coordinators who manage the referrals ( one from health and one from social care). The pathway coordinators meet with the Matron of the unit to review children from their area and recommend new referrals to the service every three months. Urgent referrals (usually end of life or care after death) are made at any time to the matron or her deputy by any one involved in the child's care, including family members. All stays in the unit are commissioned by health and social care commissioners. These agencies split the cost of 40% of the cost of a bed night cost. St Oswald's contributes the remaining 60% of the cost at present.</t>
  </si>
  <si>
    <t>We use interpreters whenever appropriate and try to avoid the use of family members</t>
  </si>
  <si>
    <t>The referral pathway sounds complex but ensures access tot he service is fair and equitable. Our care team will support people and them updated once their child's referral has been accepted. The referral systems does not stop anyone from making and enquiry directly to the hospice by phone or via the enquiry email. We are more than happy to discuss referrals and help people get on the referral pathway</t>
  </si>
  <si>
    <t>The Children's Community Team, The Royal Derby Hospital</t>
  </si>
  <si>
    <t>University Hospitals of Derby and Burton</t>
  </si>
  <si>
    <t>DE223NE</t>
  </si>
  <si>
    <t>Southern Derbyshire  ( includes Derby city and county ) Part of the Derbyshire CCG Part of Trent region</t>
  </si>
  <si>
    <t>The Children's Hospital, The Royal Derby Hospital, DE223NE</t>
  </si>
  <si>
    <t>Children's homes</t>
  </si>
  <si>
    <t>The Kite Team, The Children's Hospital, The Royal Derby Hospital, Uttoxeter Rd DE223NE. dhft.derbykiteteam@nhs.net  01332 786807</t>
  </si>
  <si>
    <t xml:space="preserve">CCN team; Currently work 08.00 - 18.00 hrs  Currently in discussion with commissioners to provide a 24/7 End Of Life service. This used to be provided on an ad-hoc basis. </t>
  </si>
  <si>
    <t>Medical support is given to CCN team by community or hospital paediatrician</t>
  </si>
  <si>
    <t xml:space="preserve">We only provide bereavement care immediately and for approx 2 visits afterward.   </t>
  </si>
  <si>
    <t xml:space="preserve">We are a children's community team who care for complex medical children with life limiting  and life threatening disease . We also care for haemophilliac patients, INR and palliative patients. We work 8-6pm Mon - friday. Currently in negotiations with CCG to provide an EOL 24/7 service. We aim to support train and empower parents to care for their children at home. We care for palliative patients and offer support symptom management and liaise closely with the paediatricians . We support the paediatricans with Personal  resuscitation emergency  plans and manage the distribution etc.    </t>
  </si>
  <si>
    <t xml:space="preserve">The children have to have a nursing need like enteral feeding , tracheostomy, CVAD.  Or we can accept palliative conditions who will need care in the future like Battens leucodystrophiies who are still stable </t>
  </si>
  <si>
    <t>The children have to have a nursing need like enteral feeding , tracheostomy, CVAD.  Or we can accept palliative conditions who will need care in the future like Battens leucodystrophiies who are still stable . Oncology children for their community care.</t>
  </si>
  <si>
    <t>Yes their GP must be in Southern Derbyshire</t>
  </si>
  <si>
    <t>Usually it is by ward eg Enteral feeding or consultant paediatrician</t>
  </si>
  <si>
    <t xml:space="preserve">We aim to be as supportive and empathic as possible and try and work closely with paediatricians, charities and social care to holistically care for the child and family. </t>
  </si>
  <si>
    <t>Leicestershire Partnership Trust</t>
  </si>
  <si>
    <t>https://www.leicspart.nhs.uk/</t>
  </si>
  <si>
    <t>Leicestershire Partnership NHS Trust Bridge Park Plaza Bridge Park Road Thurmaston Leicester LE4 8PQ</t>
  </si>
  <si>
    <t>Service delivered to those with a GP within Leicester, Leicestershire and Rutland.  NHS West Leicestershire CCG    NHS East Leicestershire &amp; NHS Rutland CCG   NHS Leicester City CCG</t>
  </si>
  <si>
    <t xml:space="preserve">Diana Community Children’s Service  Part of Leicestershire Partnership NHS Trust  Families, Young People and Children's Services  Bridge Park Plaza  Thurmaston  Leicester  LE4 8PQ    Tel: 0116 295 5080    </t>
  </si>
  <si>
    <t xml:space="preserve">Diana Community Service nursing care is available 08:00- 20:00 7 days a week.    General Service hours for non- nursing elements of the service is 08:00- 16:00 including coordination, family support service, multicultural link worker, training and transition.    Respiratory Physio Service Monday to Friday 08:00-16:00    Continuing Care packages can be set up 24/7 depending on Personal Health Budget allocated.    Child specific end of life care is available 24/7. Can take up to 48 hours to set up package.  </t>
  </si>
  <si>
    <t>Community Paediatircan's work within the Trust and can support with Palliative care if requested but not 24/7.  Usually the child's consultant will lead on the child's palliative and end of life care and are generally form other NHS Trusts.</t>
  </si>
  <si>
    <t xml:space="preserve">See link for specific service information    https://www.leicspart.nhs.uk/services/  </t>
  </si>
  <si>
    <t xml:space="preserve">Provide acute and continuing nursing care for any children with a nursing need 18 years and under.  </t>
  </si>
  <si>
    <t>Need to have a GP within the 3 local CCG's for Leicester, Leicestershire and Rutland</t>
  </si>
  <si>
    <t xml:space="preserve">use an external interpreting service </t>
  </si>
  <si>
    <t>I have written 00000 where the survey requests figures as it will be difficult to obtain the information within such a short time scale with the current IT systems we have in place.</t>
  </si>
  <si>
    <t>Midland Partnership foundation trust</t>
  </si>
  <si>
    <t>https://www.mpft.nhs.uk/</t>
  </si>
  <si>
    <t>Trust Headquarters, St georges Hospital, Corporation Street. Stafford ST16 3SR</t>
  </si>
  <si>
    <t>Staffordshire and Stoke on Trent</t>
  </si>
  <si>
    <t>Communit Children's Nurses (West) Path labs, County Hospital, Stafford ST16 3SA</t>
  </si>
  <si>
    <t>Children's Community Nursing Service (North), Hazel Trees, Duke Street, Fenton, Stoke-on-Trent, Staffordshire, ST4 3NR</t>
  </si>
  <si>
    <t xml:space="preserve">Community Children's Nurses (East), 56 High Street, Burton on Trent. DE14 1JS </t>
  </si>
  <si>
    <t>CCN west 01785 229032/ 07885595170 &amp; ccnwest@mpft.nhs.uk  CCN East 01283 504867/07817 756 336 &amp; ccneast@mpft.nhs.uk  CCN North: 01782 306031</t>
  </si>
  <si>
    <t>Services are available altering as we speak and the new hours will be: 0900-2100 for all three teams. One team has access to psychology services sessions. All have short term respite but different WTE.    We care for children with tracheostomies and ventilated but do not provide the package of care with in the CCN service.    *MPFT does have  Continuing complex care service that tenders separately for these packages f care and will provide support to CYP and adults in fully ventilated.</t>
  </si>
  <si>
    <t>Support to parent carers I the first few months after death and referral to outside agencies</t>
  </si>
  <si>
    <t>To enhance the quality of life to CYP and their families with LLC and LTC to enable them to fulfil their lives with the best possible outcomes. In addition we will support families to care for their CYP at home should they wish this to be there place of death</t>
  </si>
  <si>
    <t>Stoke on trent and Staffordshire</t>
  </si>
  <si>
    <t>All three CCN services provide additional service to CYP with Acute /short term illness and also a service to CYP with long term health needs but do not fit the T4SL palliative care diagnoses but still need additional support than they can get from universal services</t>
  </si>
  <si>
    <t>Queens medical centre derby road NG7 2UH</t>
  </si>
  <si>
    <t>we provide the medical support to the Nottinghamshire community palliative care team including 24/7 out of hours support for end of life care and we also provide regional in patient and out patient services to children with life limiting and life threatening conditions in East midlands North</t>
  </si>
  <si>
    <t>Nottingham Children's Hospital, Queens medical centre, Derby road Nottingham NG7 2UH</t>
  </si>
  <si>
    <t>clinic for children with medical complexity and life limiting conditions, City Hospital Hucknall Road Nottingham NG5 1PB</t>
  </si>
  <si>
    <t>Dr Toni Wolff  Consultant Paediatrician   Child Development Centre   City Hospital   Nottingham NG5 1 PB</t>
  </si>
  <si>
    <t>24/7  365 day per year</t>
  </si>
  <si>
    <t>individual and personalised</t>
  </si>
  <si>
    <t>NCH provides inpatient and out patient paediatric services to children with life limiting conditions and palliative care needs. We also provide the 24/7 medical support to the community children's palliative care team for Nottingham an Nottinghamshire to allow care as close to home as possible including end of life care at home.</t>
  </si>
  <si>
    <t xml:space="preserve">we work in close partnership with the local community nursing and therapy team including the rapid response respiratory physiotherapy service and also with the local children's hospices </t>
  </si>
  <si>
    <t>The Donna Louise Hospice</t>
  </si>
  <si>
    <t>www.thedonnalouise.org</t>
  </si>
  <si>
    <t>1 Grace Rd, Trentham, Stoke on Trent, Staffordshire, ST4 8FN</t>
  </si>
  <si>
    <t>Staffordshire and parts of East Cheshire</t>
  </si>
  <si>
    <t>1 Grace Rd, Trentham, Stoke on Trent, ST4 8FN</t>
  </si>
  <si>
    <t>Post - see address provided above  E- mail - hello@thedonnalouise.org or careadmin@thedonnalouise.org  Telephone: 01782 654440 / 01782 654448</t>
  </si>
  <si>
    <t>All staff play role in pre and post bereavement support for children , siblings and parents/ carers. However, the counselling team will take the lead on 1:1 counselling for post bereavement support. We currently have a 'until you no longer need us approach' / unlimited access, but this will be being reviewed in 2021. The counsellors ,supported by play staff run bereaved siblings groups which are time limited.</t>
  </si>
  <si>
    <t xml:space="preserve">Mission: To ensure that every child, young person or member of their family from Staffordshire or South East Cheshire is able to access high quality palliative care services.  We provide specialist care and support service for children  with life shortening conditions due to illness or injury, from birth until they no longer need us.  </t>
  </si>
  <si>
    <t>As in response to question 9</t>
  </si>
  <si>
    <t>Referrals will betaken from anybody involved with the family so long as they have the familys' permission to make the referral</t>
  </si>
  <si>
    <t>Ailsa Moore</t>
  </si>
  <si>
    <t>01924 490833</t>
  </si>
  <si>
    <t>a.moore@hollybanktrust.com</t>
  </si>
  <si>
    <t xml:space="preserve">Hollybank Trust </t>
  </si>
  <si>
    <t>www.hollybanktrust.com</t>
  </si>
  <si>
    <t>Roe Head, Far Common Road. Mirfield. WF14 0DQ</t>
  </si>
  <si>
    <t>website</t>
  </si>
  <si>
    <t>overnight short breaks</t>
  </si>
  <si>
    <t xml:space="preserve">Hollybank Trust based in Mirfield, West Yorkshire, is a forward thinking organisation which works to nurture, develop and enrich the lives of children, young people and adults who have complex physical, sensory, communication, learning and health needs. We run a school for children aged 0 -19, children and adult residential services, therapy, healthcare and meaningful adult daytime activities.  Our facilities include residential accommodation for children and adults set in extensive, beautiful grounds on our main site which contain sensory gardens and play area, therapy centre with hydrotherapy pool and rebound therapy room, sensory room, SMART flat, polytunnel and vegetable gardens.   </t>
  </si>
  <si>
    <t>Must have a physical disability</t>
  </si>
  <si>
    <t>Queens Hospital Burton on Trent</t>
  </si>
  <si>
    <t>Belvedere Road, Burton on Trent Staffs DE13 0RB</t>
  </si>
  <si>
    <t>South Staffs, South Derbyshire, parts of Leics</t>
  </si>
  <si>
    <t>Queen;s Hospital</t>
  </si>
  <si>
    <t>Belvedere Road</t>
  </si>
  <si>
    <t xml:space="preserve">Burton on Trent </t>
  </si>
  <si>
    <t xml:space="preserve">Staffs </t>
  </si>
  <si>
    <t>DE13 0RB</t>
  </si>
  <si>
    <t>We are an acute inpatient ward looking after patients nearing the end of life if parents prefer that rather than being at home or in hospice</t>
  </si>
  <si>
    <t>CHIPS- Children's Holistic Integrated Palliative Care Service for the Northern Region</t>
  </si>
  <si>
    <t xml:space="preserve">CHIPS, CRB, Block 2, Level 4, Great North Children's Hospital, Queen Victoria Road, Newcastle, Ne1 4LP </t>
  </si>
  <si>
    <t>Northern England</t>
  </si>
  <si>
    <t>Great North Children's Hospital, Queen Victoria Road, Newcastle NE1 4LP</t>
  </si>
  <si>
    <t xml:space="preserve">CHIPS, Desk 30d-30f, Clinical Resource Block, Level 4 Block 2, Great North Children's Hospital, Queen Victoria Road, Newcastle, NE14LP.  nuth.chipsnurses@nhs.net  nuth.chipsdoctors@nhs.net  0191 9177570  Mon- Fri 8-6  0191 2826699  Sat- Sun 9-5  </t>
  </si>
  <si>
    <t>Mon- Fri 08.00-18.00  Sat- Sun 09.00-17.00</t>
  </si>
  <si>
    <t>Children's Holistic Integrated Palliative care Service (CHIPS) for the Northern Region is a specialist palliative care service.  We aim to support families and professionals across the north.  We will support with advanced care planning, symptom management and rapid transfer.  We will also support the community teams to enable families to access their preferred location of care and death.  Support of staff and education plus signposting and advice for bereavement support</t>
  </si>
  <si>
    <t>We will consider any child that the primary care team feels will benefit from our input.  If we feel the referral is inappropriate we will signpost.</t>
  </si>
  <si>
    <t xml:space="preserve">As described in question 9 or accessing a hospital in that area.  Eg we have patients from out of area who are accessing tertiary services such as BMT, cardiac services.  We will support while they are in area and liaise with local services if they transfer home. </t>
  </si>
  <si>
    <t>We will consider referrals from anyone but expect the majority to come from health professionals</t>
  </si>
  <si>
    <t>We are a new service - opened 4/1/21</t>
  </si>
  <si>
    <t>Julia's House</t>
  </si>
  <si>
    <t>www.juliashouse.org</t>
  </si>
  <si>
    <t>Julia's House, c/o Barclays House, 1 Wimborne Road, Poole, Dorset, BH15 2BB</t>
  </si>
  <si>
    <t>Dorset and Wiltshire</t>
  </si>
  <si>
    <t>Julia's House, 135 Springdale Road, Broadstone, Dorset, BH18 9BP</t>
  </si>
  <si>
    <t>Julia's House, Bath Road, Devizes, Wiltshire, SN10 2AT</t>
  </si>
  <si>
    <t xml:space="preserve">Postal addresses as above, plus:  www.juliashouse.org  info@juliashouse.org  01202 389837 (Dorset)  01380 562525 (Wiltshire)  </t>
  </si>
  <si>
    <t xml:space="preserve">Weekday evenings and weekends until 11pm </t>
  </si>
  <si>
    <t>Home visits for pastoral support</t>
  </si>
  <si>
    <t>'Care for the Child, There for the Family' - respite breaks, emergency and end of life care for the child either at home or in our hospices, and family support, throughout Dorset and Wiltshire.</t>
  </si>
  <si>
    <t>Dorset or Wiltshire</t>
  </si>
  <si>
    <t>Or by any other health or social care professional</t>
  </si>
  <si>
    <t xml:space="preserve">We would engage translation services for any family as required. </t>
  </si>
  <si>
    <t xml:space="preserve">For TfSL's reference:  - we don't use the word 'caseload' as it implies they are a burden to us. 'Service users', 'Children and families' or 'Client base'.  - we do not measure the ethnicity of service users but our own estimate is that 8% of service users are from non-white or mixed ethnicity backgrounds compared to 4% of the general population of the areas that we serve. </t>
  </si>
  <si>
    <t>Susan Webb</t>
  </si>
  <si>
    <t>hello@whiteleysretreat.com</t>
  </si>
  <si>
    <t>Whiteleys Retreat</t>
  </si>
  <si>
    <t>www.whiteleysretreat.com</t>
  </si>
  <si>
    <t>Hartfield House, 1 Racecourse View, AYR, KA7 2TD</t>
  </si>
  <si>
    <t>Throughout the UK - due to Covid restrictions however, we are currently providing to Scotland as there is no cross border travel at present.</t>
  </si>
  <si>
    <t>By Alloway</t>
  </si>
  <si>
    <t>AYR</t>
  </si>
  <si>
    <t>Email hello@whiteleysretreat.com or visit www.whiteleysretreat.com to book</t>
  </si>
  <si>
    <t>Sian Thomas</t>
  </si>
  <si>
    <t>sian.thomas14@wales.nhs.uk</t>
  </si>
  <si>
    <t>Aneurin Bevan University Health Board</t>
  </si>
  <si>
    <t>ABUHB</t>
  </si>
  <si>
    <t>np18 3xq</t>
  </si>
  <si>
    <t>South Warwickshire NHS foundation Trust</t>
  </si>
  <si>
    <t>https://www.swft.nhs.uk/</t>
  </si>
  <si>
    <t>CV345BW</t>
  </si>
  <si>
    <t xml:space="preserve">Warwickshire </t>
  </si>
  <si>
    <t xml:space="preserve">Children’s community nursing team  The orchard centre  Rugby   Warwickshire   CV213SR  01788555138    </t>
  </si>
  <si>
    <t>Depends on service but palliative care is 24 hour as is care packages and on call service.play is 9-5 as are the other more routine service offers</t>
  </si>
  <si>
    <t xml:space="preserve">Named nurse out reach. Counsellor  outreach.Play specialists </t>
  </si>
  <si>
    <t>We offer a one stop service for children with a nursing need and complex and palliative care.Including a CCN service And specialist nurses.We work with our SWFT AHPs To coordinate care and We undertake Continuing care assessments and provide packages and training.We offer 24/7 end of life support at home overseen by a consultant who specialises in palliative care.</t>
  </si>
  <si>
    <t>Must have a nursing need</t>
  </si>
  <si>
    <t>NICU, St Mary's Hospital, Manchester Universities NHS Foundation Trust</t>
  </si>
  <si>
    <t>mft.nhs.uk</t>
  </si>
  <si>
    <t>Cobbett House, Manchester Universities NHS Foundation Trust Oxford Road Manchester M13 9WL</t>
  </si>
  <si>
    <t>North West Region</t>
  </si>
  <si>
    <t>NICU St Mary's Hospital Oxford Road</t>
  </si>
  <si>
    <t>NICU St Mary's Hospital Southmore Road Wythenshawe Hospital Manchester M23 9LT</t>
  </si>
  <si>
    <t>Inpatient service - contactable by telephone, email and post</t>
  </si>
  <si>
    <t xml:space="preserve">Bereavement services, spiritual services and key worker care are available outside of normal working ours as required but not 24/7  Memorial services normally occur at weekends  </t>
  </si>
  <si>
    <t>Each family is allocated a key worker who provides practical and emotional support to the whole family for the first year after the death of an infant.</t>
  </si>
  <si>
    <t>The NICU at St Mary's Hospital in Manchester is a specialist neonatal intensive care unit providing medical and surgical care for newborn infants throughout the northwest region. Many of our patients have limited life expectancy which has lead to an expertise in delivering palliative and end of life care.</t>
  </si>
  <si>
    <t>Our admissions are newborn infants or referrals from other neonatal units.</t>
  </si>
  <si>
    <t>As above</t>
  </si>
  <si>
    <t>Direct from the maternity wards</t>
  </si>
  <si>
    <t>We use external interpreting services to aid communication in most languages</t>
  </si>
  <si>
    <t>The NICU at St Mary's Hospital Manchester has an in-house palliative care and bereavement team as well as an in-house counselling service.</t>
  </si>
  <si>
    <t>The Shakespeare Hospice</t>
  </si>
  <si>
    <t xml:space="preserve"> www.theshakespearehospice.org.uk</t>
  </si>
  <si>
    <t>The shakespeare Hospice .Church Lane, Shottery, Stratford on Avon, Cv37 9UL</t>
  </si>
  <si>
    <t xml:space="preserve">West midlands including Birmingham and Worcestershire, Warwickshire and parts of Staffordshire </t>
  </si>
  <si>
    <t>The Shakespeare Hospice. Address above</t>
  </si>
  <si>
    <t>Shakespeare Hospice Address above and tel. 01789266852 /07852391699</t>
  </si>
  <si>
    <t>Transitional care runs 4 days a week  between 9 and 5 pm or later if required. Days are planned  to meet individual needs or group need. Week-end work on Saturdays is planned in advance for provision of day care.</t>
  </si>
  <si>
    <t>adult H' Home service for Stratford and south warwickshire adult palliative care can be arranged.</t>
  </si>
  <si>
    <t>We have a child pre and post bereavement service for bereaved children who may have lost a brother sister or Grandparent, this is provided by our child bereavement team and trained volunteers. We also have an adult counselling service provided by a trained counseller and trained volunteers.</t>
  </si>
  <si>
    <t>The Transitional care service aims to support 16 year old to 24 year old  life limited young people through transition to adult services. The aim is to ensure smooth and effective transition ensuring provision of care that meets their physical , psychological and social needs.  The aim is for each individual to reach their maximum potential and be as independent as possible.  Support revolves around planning for the future, signposting to other care providers  and includes palliative and end of life care planning.</t>
  </si>
  <si>
    <t>Our service is bespoke to each young persons needs through transition to adult services.</t>
  </si>
  <si>
    <t xml:space="preserve">Black Country Healthcare </t>
  </si>
  <si>
    <t>www.bchft.nhs.net</t>
  </si>
  <si>
    <t>Dudley</t>
  </si>
  <si>
    <t xml:space="preserve">not a dedicated pallative care service </t>
  </si>
  <si>
    <t xml:space="preserve">just talking to families </t>
  </si>
  <si>
    <t xml:space="preserve">Not a dedicated palliative care service </t>
  </si>
  <si>
    <t xml:space="preserve">Dudley GP </t>
  </si>
  <si>
    <t>Hope House and Ty Gobaith Childrens Hospices</t>
  </si>
  <si>
    <t>https://www.hopehouse.org.uk/</t>
  </si>
  <si>
    <t>Hope house, Nantlane, Morda, Oswestry, Shropshire, SY10 9BX</t>
  </si>
  <si>
    <t>Hope house, Nantlane, Morda, Oswestry, Shropshire, SY10 9bx</t>
  </si>
  <si>
    <t>Ty Gobaith, Tremorfa Lane, Groesynydd, Conwy, LL32 8SS</t>
  </si>
  <si>
    <t>Conwy Court, 16-18 Bangor Road, conwy, LL32 8NH</t>
  </si>
  <si>
    <t>Sunstone centre, Nantlane, Morda, oswestry, sy10 9bx</t>
  </si>
  <si>
    <t xml:space="preserve">  www.hopehouse.org.uk    Hope House    Nant Lane, Morda, Oswestry, SY10 9BX    T. 01691 671 999     E. care@hopehouse.org.uk        Ty Gobaith Tremorfa Lane, Groesynydd, Conwy, LL32 8SS    T. 01492 651 900     E. care@tygobaith.org.uk    Sunstone Centre  Nant Lane  Morda  Oswestry  SY10 9BX    Tel: 01691 672618    Email: counselling@hopehouse.org.uk      Conwy Court  16-18 Bangor Road  Conwy  LL32 8NH    Tel: 01492 554443    Email: counselling@tygobaith.org.uk  </t>
  </si>
  <si>
    <t>not expected to reach 25 years of age</t>
  </si>
  <si>
    <t>referral by anyone working with the familiy, with families permission</t>
  </si>
  <si>
    <t>provide bereavement counselling to any child who dies under the age of 25 not previously known to the hospice</t>
  </si>
  <si>
    <t>Family- centred, holistic and sensitive to indivual needs.  No one model fits all.</t>
  </si>
  <si>
    <t>Cambridge University Health Trust</t>
  </si>
  <si>
    <t>CUHT Hills Road Cambridge CB2 0QQ</t>
  </si>
  <si>
    <t>East of England</t>
  </si>
  <si>
    <t>Contact/referral is usually through another service such as children's hospice or specialist paediatric service</t>
  </si>
  <si>
    <t>I provide medical support to hospice patients via informal agreement</t>
  </si>
  <si>
    <t>Consultant lead for paediatric palliative and end of life care in East of England</t>
  </si>
  <si>
    <t>East of England as in section 9</t>
  </si>
  <si>
    <t>ELLENOR</t>
  </si>
  <si>
    <t>ellenor</t>
  </si>
  <si>
    <t>DA117HQ</t>
  </si>
  <si>
    <t>Dartford,Gravesham and Swanley, West Kent (Now Kent and Medway CCG) and also Bexley (Bexley CCG)</t>
  </si>
  <si>
    <t>Coldharbour Road Northfleet DA11 7HQ</t>
  </si>
  <si>
    <t>Coldharbour Road Northfleet DA11 7HQ  WWW.ellenor.org  01474 320007</t>
  </si>
  <si>
    <t>Acute Hospitals to support childs care when requested</t>
  </si>
  <si>
    <t>Link-worker identified to co-ordinate post death follow up. Offer proactive support to family every 6 weeks, signposting to formal counselling and other group as appropriate to needs. This continues on average up to 1 year, but continues for longer if need is identified.</t>
  </si>
  <si>
    <t>To provide a hospice at home service for childrens with life threatening conditions including end of life care, symptoms management, respite provision, support to acute Oncology treatment. Also emotional and psychosocial support to whole family.</t>
  </si>
  <si>
    <t>Dartford Gravesham and Swanley, West Kent (now Kent and Medway CCG) and Bexley (South East London CCG)</t>
  </si>
  <si>
    <t>Havens Hospices</t>
  </si>
  <si>
    <t>www.havenshospices.org.uk</t>
  </si>
  <si>
    <t>SS2 6PR</t>
  </si>
  <si>
    <t>Essex - 7 clinical commissioning groups including Mid; North; Castle Point and Rochford; Southend; Thurrock; Basildon and Brentwood; and West</t>
  </si>
  <si>
    <t xml:space="preserve">Little Havens Hospice </t>
  </si>
  <si>
    <t>Daws Heath Road</t>
  </si>
  <si>
    <t>Thundersley</t>
  </si>
  <si>
    <t>SS7 2LH</t>
  </si>
  <si>
    <t>website, post or telephone 01702 220350 or via social media on Facebook, Twitter or Instagram</t>
  </si>
  <si>
    <t>contract with local GPs</t>
  </si>
  <si>
    <t xml:space="preserve">3 tier system ranging from low level support to specialist counselling.  We offer range of groups and activities both for parents/carers and age specific groups for bereaved children or children living with a sibling or parent with palliative diagnosis.  We also have memorial events and days, and a range of therapies including art, music and complementary therapies </t>
  </si>
  <si>
    <t>To provide the best possible palliative and supportive care to people of all ages free from fear and barriers where the patient and those important to them always come first</t>
  </si>
  <si>
    <t xml:space="preserve">We use TGFSL categories of palliative care and undertake a group 4 further assessment </t>
  </si>
  <si>
    <t>TGFSL categories 1-3 accepted.  Gp 4 further assessment is evidenced based holistic assessment which covers physical, emotional, social and environmental factors and is based on the Common Assessment Framework and effective windscreen of support so that it mirrors Social care assessments.  We also consider CHC assessments as part of the assessment process</t>
  </si>
  <si>
    <t>Same as Q9</t>
  </si>
  <si>
    <t xml:space="preserve">Any professional or family member with consent of the family </t>
  </si>
  <si>
    <t>We use a recognised translation service</t>
  </si>
  <si>
    <t xml:space="preserve">We work with the whole family using an outcome focussed model so not every family receives the same service.  Interventions are linked to outcomes.  We are currently reviewing all 241 families on the caseload and looking at using a patient engagement company to help us understand what families would like from Hospice services and how we can best develop </t>
  </si>
  <si>
    <t>www.uhnm.nhs.uk</t>
  </si>
  <si>
    <t>Newcastle rd stoke on trent ST4 6QG</t>
  </si>
  <si>
    <t>stoke and staffordshire</t>
  </si>
  <si>
    <t>newcastle rd stoke on trent ST4 6QG</t>
  </si>
  <si>
    <t>professionals can refer via telephone post/ email</t>
  </si>
  <si>
    <t>Availability for specialist palliative care is variable due to limited allocated time in work plans for this activity including symptom management and advance care planning. Overnight palliative care support available as required for end of life.   Utiisation of rapid discharge and syringe driver dependent on medical staff experience and knowledge which is very variable</t>
  </si>
  <si>
    <t>provided by psychologist (part time)</t>
  </si>
  <si>
    <t>New service with limited dedicated time at present, but growing. Aim to flag palliative care ongoing and potential needs. To make palliative care specialist presence routine part of intensive care management</t>
  </si>
  <si>
    <t>as per question 9 although will support tertiary referrals from surrounding areas if admitted to our intensive care</t>
  </si>
  <si>
    <t>new service</t>
  </si>
  <si>
    <t>Dr Jo Griffiths</t>
  </si>
  <si>
    <t>01792 516481</t>
  </si>
  <si>
    <t>jo.griffiths@wales.nhs.uk</t>
  </si>
  <si>
    <t>Swansea Bay University Health board</t>
  </si>
  <si>
    <t>https://sbuhb.nhs.wales/</t>
  </si>
  <si>
    <t>Swansea Bay University health board HQ, 1 Talbot Gateway, Baglan Energy Park, Baglan, Port Talbot SA12 7BR</t>
  </si>
  <si>
    <t>Swansea bay University health board area, incorporating Swansea and Neath Port Talbot.</t>
  </si>
  <si>
    <t xml:space="preserve">hafan Y Mor Childrens centre, Singleton Hospital, Sketty Lane, Sketty, Swansea </t>
  </si>
  <si>
    <t>Morriston Hospital,Heol Maes Eglwys, Morriston SA6 6NL</t>
  </si>
  <si>
    <t>Neath Port Talbot childrens centre, Baglan Way Port Talbot West Glamorgan SA12 7BX</t>
  </si>
  <si>
    <t>How to access    Any children or young people with a life-limiting or suspected life shortening symptoms up to the age of 19 can be referred to this service. This includes unborn infants and neonates with anticipated short lives of difficult symptoms.    During office hours    Please contact either of the palliative care secretaries by phone or by email:    Jodie Marks 029 2182 4590 (Jodie.Marks@wales.nhs.uk)    Lisa Webb  01792 516481 (Lisa.Webb2@wales.nhs.uk)    Lisa or Jodie will take the patient’s details and route the call to the appropriate member of the PPM team.  One or both of the secretaries are normally available during office hours.     Out of office hours    Please contact the on-call consultant in paediatric palliative medicine through switchboard at UHW 029 2074 7747.  The PPM on-call rota is held by switchboards at UHW and Tŷ Hafan Children’s Hospice.  Please note that out of hours we are only able to offer telephone advice.       Useful links        Hafan Y Mor Childrens centre, Singleton Hospital, Sketty Lane, Sketty, Swansea     Weblinks:  https://sbuhb.nhs.wales/hospitals/a-z-hospital-services/children-young-people/further-information-on-services-for-children-and-young-people/paediatric-palliative-care/paediatric-palliative-care-folder/</t>
  </si>
  <si>
    <t>outreach to childrens hospice setting.</t>
  </si>
  <si>
    <t>Local health board (Wales)</t>
  </si>
  <si>
    <t>Consultant advice is available through OOH telephone line 24/7 for advise to professionals.  Nursing support in the home for end of life care can be arranged, but is not available without prior discussion and commissioning.   The team work directly with many other services, signposting to all of the above that are not directly offered.</t>
  </si>
  <si>
    <t>Clinical nurse specialist support as family wish, medical debrief as needed / requested. Linking with other agencies ( eg hospice, national bereavement support groups) to find best ongoing support.</t>
  </si>
  <si>
    <t>We are an NHS service, consisting of a clinical nurse specialist, Community nurse, psychologist and specialist paediatrician working in Swansea bay and linking with the All Wales managed clinical network. We aim to give children and young people the best quality of life possible, even though their lives may be shortened. We will support them, as well as those who care for them, whether that be at home or at hospital.    This care may be required from point of diagnosis or recognition that a child or young person’s life may be shortened. This can be a period of great uncertainty for families, and we work with them throughout this time to provide the best care possible.    We take a holistic approach to care, meaning that we can provide emotional, social and spiritual support in addition to any physical needs.    This care may include fostering the well-being of children, young people and their families, liaising with relevant professionals to ensure continuity of care, providing direct care in terms of controlling symptoms through clinic and home visits, establishing advanced care plans to record end of life care and promoting bereavement care for family members at the appropriate time.</t>
  </si>
  <si>
    <t>Swansea bay university health board</t>
  </si>
  <si>
    <t xml:space="preserve">Cheshire CCG  Shropshire and Telford CCG  Powys THB  Betsi Cadwaladr UHB </t>
  </si>
  <si>
    <t>Dedicated counselling centres</t>
  </si>
  <si>
    <t>We offer BACP accredited counselling and bereavement support to any family living in our area who has suffered the death of a child in any circumstance.</t>
  </si>
  <si>
    <t>Hope House Children’s Hospices provides specialist nursing care and support to children affected by conditions so serious that they are not expected to live longer than early adulthood.    Our vision is to enable children, together with their families, to enjoy the best possible quality of life with access to specialist nursing care and bereavement support, when and where they need it.    Our dedicated teams support the whole family from diagnosis, throughout the lifetime of the child whilst they continue to meet the hospice criteria, and following the death of the child for as long as is needed. We’re also here to provide care following the death of a child whether or not we have previously cared for them. We always aim to put the needs of the child and their family at the heart of everything we do.    We are committed to providing fair and equitable access to our services for everyone who needs us – regardless of their ethnicity, social or economic circumstances. Our staff respect the cultural and spiritual beliefs and backgrounds of all ethnic groups and take steps to ensure care is accessible and acceptable to all, regardless of gender, sexual orientation, disability, class or age.</t>
  </si>
  <si>
    <t>Cheshire CCG, Shropshire CCG, Telford CCG, Powys TBH, Betsi Cadwaladr UHB</t>
  </si>
  <si>
    <t>University Hospitals Southampton</t>
  </si>
  <si>
    <t>https://www.uhs.nhs.uk/home.aspx</t>
  </si>
  <si>
    <t>SO16 6YD</t>
  </si>
  <si>
    <t>Trust Management Offices Mailpoint 18 Southampton General Hospital Tremona Road Southampton Hampshire  SO16 6YD</t>
  </si>
  <si>
    <t xml:space="preserve">Psychologists in the relevant specialty in the hospital will provide some support for families. They will usually opt to 'hand-over' the family to a hospice family support team if available and desired. </t>
  </si>
  <si>
    <t xml:space="preserve">Children's palliative care in Southampton Children's Hospital is led by two specialist paediatric palliative care consultants. The aim is to provide specialist support and advice to inpatients, and also patients across the region, in district general hospitals, care settings, and at home (with children's community nursing backup). In doing so we aim to support the child/young person, family and other health professionals with the child/young person at the focus. </t>
  </si>
  <si>
    <t>www.nih.org</t>
  </si>
  <si>
    <t>18 O Neill Road Newtownabbey Co Antrim BT36 6WB</t>
  </si>
  <si>
    <t>Northern Ireland</t>
  </si>
  <si>
    <t>18 ONeill Road Newtownabbey Co Antrim BT366WB</t>
  </si>
  <si>
    <t>Website  phone  e mail to children's  postal address as above</t>
  </si>
  <si>
    <t>1:1 and group support for patents and a matching model for siblings. anticipatory bereavement also supported across parents and siblings. activity days and memory days as well.</t>
  </si>
  <si>
    <t>We aim to provide excellent PPC under the TFSL definition of a continuing trajectory. we flex care across our teams so the right type of care is provided at the right stage. We care for the whole family both in our in house building and in the community.</t>
  </si>
  <si>
    <t>CHAS</t>
  </si>
  <si>
    <t>www.chas.org.uk</t>
  </si>
  <si>
    <t>Canal Court, 42 Craiglockhart Avenue, Edinburgh, EH14 1LT</t>
  </si>
  <si>
    <t>Scotland</t>
  </si>
  <si>
    <t>Rachel House, Avenue Rd, Kinross KY13 8FX</t>
  </si>
  <si>
    <t>Robin House, 2 Boturich, Balloch, Alexandria G83 8LX</t>
  </si>
  <si>
    <t xml:space="preserve">CHAS staff based in Royal Aberdeen Children's Hospital </t>
  </si>
  <si>
    <t>CHAS staff based in Edinburgh maternity &amp; children's hospitals</t>
  </si>
  <si>
    <t>CHAS staff based in Royal Hospital for Children Glasgow</t>
  </si>
  <si>
    <t>https://www.chas.org.uk/request-support-referral    Rachel House: 01577 865 777 or Robin House: 01389 722 055.</t>
  </si>
  <si>
    <t xml:space="preserve">Both hospices are open 24 for advice, in-stays. Medical advice available 24 hrs a day.    In-hospital services provided in partnership with NHS. CHAS input is currently generally weektime and not out of hours but non-CHAS funded NHS staff will have input at other times.    </t>
  </si>
  <si>
    <t>Input from social workers, play therapists, nurses, chaplaincy. We are currently reviewing this</t>
  </si>
  <si>
    <t>We support children with life shortening conditions, and their families, in hospice, home and hospital.</t>
  </si>
  <si>
    <t xml:space="preserve">We accept referrals from any health and social care (or other) professionals involved in looking after the child, as long as the family agree to the referral. </t>
  </si>
  <si>
    <t>Northern Ireland Childrens hospice</t>
  </si>
  <si>
    <t>Nottingham Children's Hospital</t>
  </si>
  <si>
    <t>Staffordshire Children's Hospital at Royal Stoke</t>
  </si>
  <si>
    <t xml:space="preserve">% </t>
  </si>
  <si>
    <t>Mean</t>
  </si>
  <si>
    <t>Total responded</t>
  </si>
  <si>
    <t>Totals</t>
  </si>
  <si>
    <t xml:space="preserve">Wessex - Southampton Children's Hospital is a tertiary level hospital so all the local district general hospitals feed into the service. N.B. We also provide cover for Jersey and Guernsey which are not in your list as non-NHS but they have an agreement with Southampton Children's Hospital for provision of all tertiary services.  </t>
  </si>
  <si>
    <t>Usually via health professionals in letter, email or phone. Or by calling our secretary. Or by referral from a local hospice.</t>
  </si>
  <si>
    <t>No for inpatients; Yes for community patients</t>
  </si>
  <si>
    <t xml:space="preserve">Cover any inpatients in Southampton Children's Hospital regardless of their home address. Support patients in community if living within our regional area as described previously. </t>
  </si>
  <si>
    <t xml:space="preserve">We work closely with local children's community medical and nursing teams, local district general hospitals, GPs, and local hospices with the aim of delivering holistic care wherever it is required. </t>
  </si>
  <si>
    <t xml:space="preserve">consultant home-visits to support delivery with local CCN teams </t>
  </si>
  <si>
    <t xml:space="preserve">0121 333 9999 Ext 6780  bwc.palliativecareteam@nhs.net  0121 333 8889  bwc.bereavementcareservicesdept@nhs.net. Also through GP or clinician referral </t>
  </si>
  <si>
    <t>Outside of normal working hours, but not 24/7 (please specify, including for eve, wkend and b hols) - usually weekend</t>
  </si>
  <si>
    <t xml:space="preserve">Holistic and bespoke support for the whole family.  Individualised for each member and also family as a whole.  Ensuring sensitivity to family's spiritual, religious, cultural, emotional and personal needs.  We are mindful of the experience that they and their child will have had whilst as BCH.  We work hard as a team to acknowledge each family's individual end of life journey, offering as much choice as possible, at a time when many feel there are none. Walking alongside them aiming to provide care and compassion in a non judgemental, safe environment.  hospital based palliative care service with specialist nurses, family support workers, bereavement officer and a paediatric palliative medicine consultant.   Also able to support community based care in the wider West midlands with Consultant visits. </t>
  </si>
  <si>
    <t xml:space="preserve"> </t>
  </si>
  <si>
    <t xml:space="preserve">Louis Dundas Centre Great Ormond St Hopsital </t>
  </si>
  <si>
    <t>London, South East England; nationally - Scotland - We have some out of area non malignant patients nationally, ad hoc, if complex/ no local teams to refer to</t>
  </si>
  <si>
    <t>Downs rd, SM5 2PT</t>
  </si>
  <si>
    <t>South London, Kent, Sussex, Surrey- South Thames Paediatric Oncology catchment area</t>
  </si>
  <si>
    <t>Royal Marsden Hospiital</t>
  </si>
  <si>
    <t>www.royalmarsden.nhs.uk</t>
  </si>
  <si>
    <t>We provide a virtual service (outpatient clinic)</t>
  </si>
  <si>
    <t>Royal Marsden Hospital, Downs rd  Sutton SM25PT</t>
  </si>
  <si>
    <t>All local hospitals (&gt;12)</t>
  </si>
  <si>
    <t>All local hospices (5 buildings)</t>
  </si>
  <si>
    <t>family home</t>
  </si>
  <si>
    <t>24/7 Oncall service via telephone - given to families when under service and known to local services</t>
  </si>
  <si>
    <t>Shooting Star Children</t>
  </si>
  <si>
    <t>Christopher's Children's Hospice, Old Portsmouth rd, Guildford GU21 3LP</t>
  </si>
  <si>
    <t>Outpatient clinics; Specialist service onsite</t>
  </si>
  <si>
    <t>We employ a Paediatric Palliative Care Consultant part-time, part charity and nhs commissioned specialsit service and have an SLA with a GP practice</t>
  </si>
  <si>
    <t xml:space="preserve">• Shooting Star Children’s Hospices cares for babies, children and young people with life-limiting conditions, and their families.   • We support families from diagnosis to end of life and throughout bereavement with a range of nursing, practical, emotional and medical care.  • Whether lives are measured in days, weeks, months or years, we’re here to make every moment count.  • Our bespoke support is free of charge to families and includes a comprehensive range of therapies and support groups for the whole family, specialist nursing care and respite at our hospices, symptom management, end-of-life care and bereavement support.  • We support 700 families living across 15 London boroughs and 11 districts of Surrey.  </t>
  </si>
  <si>
    <t>Shooting Star Children Hospice</t>
  </si>
  <si>
    <t>Locally -  secondary level general and emergency paediatric care to children in Bristol, North Somerset &amp; South Gloucs.  Regional: tertiary paediatric care to South west region.  National provision for some subspecialties (BMT, cardiac surgery, neurosurgery, burns)</t>
  </si>
  <si>
    <t>There is expertise sitting within teams across the hospitals but expert input from the PPC team is available 9-5 Mon-Fri (PPM support Mon-Thurs 9-5)</t>
  </si>
  <si>
    <t xml:space="preserve">The PPCBS team provide emotional &amp; practical support to families with LLLTI when CYP are inpatients. We support complex clinical decision making, particularly relating to life-prolonging  treatments in the context of LLLTI.  </t>
  </si>
  <si>
    <t>The PPCBS team coordinate the support of families when their child dies in BRHC or in the community unexpectedly (the child is always transferred to BRHC after death in this situation). Support: emotional and practical support with next steps, including inputting into/navigating investigative processes that take place following the death of a child. The support offer concludes when 'hospital' processes (CDR, Coroner's investigations) conclude. The offer is not one of counselling or befriending (families are signposted to local providers).  Outside working hours of PPCBST immediate support to bereaved families is provided by the treating teams</t>
  </si>
  <si>
    <t>PPCBST will meet families before a child dies and provide support wtihin their working hours</t>
  </si>
  <si>
    <t>See bereavement support after a child has died</t>
  </si>
  <si>
    <t>Within core offer of most BRHC specialty teams</t>
  </si>
  <si>
    <t>Family visits to (non cooled) bedroom adjacent to body store at BRHC supported by PPCBST within working hours. Out of hours visits arranged according to individual needs if required - these are facilitated by ward nurisng teams and clinical site teams</t>
  </si>
  <si>
    <t>Palliative &amp; EOL care provided by hospital teams and supported by PPCBS team within their working hours.  No access to specialist advice is available outside of the PPCBST's working hours for hospital inpatients</t>
  </si>
  <si>
    <t>Not supported in BNSSG</t>
  </si>
  <si>
    <t>Palliative &amp; EOL care provided by hospital teams and supported by PPCBS team within their working hours.  No access to specialist advice is available outside of the team's working hours for hospital inpatients</t>
  </si>
  <si>
    <t>Supported for hospital inpatients.  PPC support for prescribing and administration available from PPCBST within their working hours</t>
  </si>
  <si>
    <t xml:space="preserve">One PPM Consultant providing daytime cover 3 days/week (0.6WTE).  Cross cover provided by inreaching hospice medical director (SPIN trained, working at Consultant level) 1 day/week.  No out of hours support for hospital inpatients.  No PPM cover on a Friday </t>
  </si>
  <si>
    <t xml:space="preserve">One PPM Clinical Fellow 0.6WTE. </t>
  </si>
  <si>
    <t>yes</t>
  </si>
  <si>
    <t>yes, for some patients (oncology)</t>
  </si>
  <si>
    <t>Parallel planning is a concept familiar to most teams across the hospital; some will independently support planning for a CYP's palliative and EOL care alongside disease-directed treatment.  Increasingly the PPCBST is usually requested provide support with this (when available)</t>
  </si>
  <si>
    <t xml:space="preserve">No dedicated specialist PPC pharmacy time for inpatients currently. </t>
  </si>
  <si>
    <t xml:space="preserve">Support available from UHBW R&amp;D dept.  Infrastructure in place to support clinician's enagagement with research relating to PPC but no dedicated academic sessions for clinical (PPCBS) team members  </t>
  </si>
  <si>
    <t>Yes. Clinical pathway established and followed with relative frequency from BRHC (and NICU) to local children's hospice.  Critical care transport team commissioned to support transfers for ongoing PPC. Limiting factors: 1. PPM support only available 4 days/week in hours. 2. Community medical and nursing support rarely available to enable transfer to home setting</t>
  </si>
  <si>
    <t>Limited service</t>
  </si>
  <si>
    <t>Support from hospital chaplaincy team available 24/7</t>
  </si>
  <si>
    <t>Availble from PPCBST within working hours. Variably availble from teams delivering disease-directed treatment but usually only within core working hours</t>
  </si>
  <si>
    <t>PPM advice re symptom management: 4 days/week in hours only.  Variable expertise and experience amongst other specialty teams across the hospital (including acute pain service)</t>
  </si>
  <si>
    <t>no</t>
  </si>
  <si>
    <t>The PPCBST working hours are 9-5 Mon-Fri.  During these hours nurse(s) are always availble.  PPM cover within the team is as follows: PPM Consultant 3 days/week in hours. In reaching Medical Director from Children's Hospice (SPIN, working at Consultant level) 1 day/week (in hours). PPM Clinical Fellow (3 days/week in hours)</t>
  </si>
  <si>
    <t xml:space="preserve">Access to some volunteers. This is limited </t>
  </si>
  <si>
    <t>Within our resources, not part of our objects</t>
  </si>
  <si>
    <t>yes- through SLA with Hospital schools service</t>
  </si>
  <si>
    <t xml:space="preserve">As part of AHSN </t>
  </si>
  <si>
    <t>Spa pool</t>
  </si>
  <si>
    <t>Provided by local CCN services for Ivs
Subcut standard</t>
  </si>
  <si>
    <t xml:space="preserve">Through volunteering </t>
  </si>
  <si>
    <t xml:space="preserve">We aim to walk alongside families, providing emotional, psychological and practical support at the times when they need it.  Our service is delivered by Family Support Workers,  a siblings team, a social worker  and we have a SLA to provide psychology and psychiatry </t>
  </si>
  <si>
    <t>Yes</t>
  </si>
  <si>
    <t>Normal working hours (8am-6:30pm, Monday-Friday, excluding bank holidays)Also medical team will visit 24/7</t>
  </si>
  <si>
    <t>Normal working hours (8am-6:30pm, Monday-Friday, excluding bank holidays))Also medical team will visit 24/7</t>
  </si>
  <si>
    <t>25 hours a day, seven days a week, every day of the year</t>
  </si>
  <si>
    <t>We provide a virtual service (for example, a helpline) [A 24/7 on-call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</si>
</sst>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rgb="FF333333"/>
      <name val="Arial"/>
      <family val="2"/>
    </font>
    <font>
      <sz val="11"/>
      <color theme="1"/>
      <name val="Arial"/>
      <family val="2"/>
    </font>
    <font>
      <u/>
      <sz val="11"/>
      <color theme="10"/>
      <name val="Calibri"/>
      <family val="2"/>
      <scheme val="minor"/>
    </font>
    <font>
      <b/>
      <sz val="11"/>
      <color theme="1"/>
      <name val="Arial"/>
      <family val="2"/>
    </font>
    <font>
      <sz val="11"/>
      <color rgb="FF3F3F76"/>
      <name val="Calibri"/>
      <family val="2"/>
      <scheme val="minor"/>
    </font>
    <font>
      <sz val="11"/>
      <color rgb="FF9C6500"/>
      <name val="Calibri"/>
      <family val="2"/>
      <scheme val="minor"/>
    </font>
    <font>
      <sz val="11"/>
      <name val="Arial"/>
      <family val="2"/>
    </font>
  </fonts>
  <fills count="7">
    <fill>
      <patternFill patternType="none"/>
    </fill>
    <fill>
      <patternFill patternType="gray125"/>
    </fill>
    <fill>
      <patternFill patternType="solid">
        <fgColor rgb="FFEAEAE8"/>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FFCC99"/>
      </patternFill>
    </fill>
  </fills>
  <borders count="3">
    <border>
      <left/>
      <right/>
      <top/>
      <bottom/>
      <diagonal/>
    </border>
    <border>
      <left style="thin">
        <color rgb="FFA6A6A6"/>
      </left>
      <right style="thin">
        <color rgb="FFA6A6A6"/>
      </right>
      <top style="thin">
        <color rgb="FFA6A6A6"/>
      </top>
      <bottom style="thin">
        <color rgb="FFA6A6A6"/>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6" fillId="6" borderId="2" applyNumberFormat="0" applyAlignment="0" applyProtection="0"/>
    <xf numFmtId="0" fontId="7" fillId="5" borderId="0" applyNumberFormat="0" applyBorder="0" applyAlignment="0" applyProtection="0"/>
  </cellStyleXfs>
  <cellXfs count="22">
    <xf numFmtId="0" fontId="0" fillId="0" borderId="0" xfId="0"/>
    <xf numFmtId="0" fontId="2" fillId="2" borderId="1" xfId="0" applyFont="1" applyFill="1" applyBorder="1" applyAlignment="1">
      <alignment wrapText="1"/>
    </xf>
    <xf numFmtId="0" fontId="3" fillId="0" borderId="0" xfId="0" applyFont="1" applyAlignment="1">
      <alignment wrapText="1"/>
    </xf>
    <xf numFmtId="0" fontId="2" fillId="3" borderId="1" xfId="0" applyFont="1" applyFill="1" applyBorder="1" applyAlignment="1">
      <alignment wrapText="1"/>
    </xf>
    <xf numFmtId="0" fontId="3" fillId="3" borderId="0" xfId="0" applyFont="1" applyFill="1" applyAlignment="1">
      <alignment wrapText="1"/>
    </xf>
    <xf numFmtId="0" fontId="3" fillId="0" borderId="0" xfId="0" applyFont="1" applyFill="1" applyAlignment="1">
      <alignment wrapText="1"/>
    </xf>
    <xf numFmtId="0" fontId="2" fillId="0" borderId="1" xfId="0" applyFont="1" applyFill="1" applyBorder="1" applyAlignment="1">
      <alignment wrapText="1"/>
    </xf>
    <xf numFmtId="0" fontId="0" fillId="0" borderId="0" xfId="0" applyFill="1"/>
    <xf numFmtId="0" fontId="5" fillId="0" borderId="0" xfId="0" applyFont="1" applyFill="1" applyAlignment="1">
      <alignment wrapText="1"/>
    </xf>
    <xf numFmtId="9" fontId="3" fillId="0" borderId="0" xfId="1" applyFont="1" applyFill="1" applyAlignment="1">
      <alignment wrapText="1"/>
    </xf>
    <xf numFmtId="0" fontId="2" fillId="4" borderId="1" xfId="0" applyFont="1" applyFill="1" applyBorder="1" applyAlignment="1">
      <alignment wrapText="1"/>
    </xf>
    <xf numFmtId="9" fontId="3" fillId="0" borderId="0" xfId="1" applyFont="1" applyAlignment="1">
      <alignment wrapText="1"/>
    </xf>
    <xf numFmtId="0" fontId="3" fillId="0" borderId="0" xfId="0" applyFont="1" applyFill="1" applyBorder="1" applyAlignment="1">
      <alignment wrapText="1"/>
    </xf>
    <xf numFmtId="0" fontId="2" fillId="0" borderId="0" xfId="0" applyFont="1" applyFill="1" applyBorder="1" applyAlignment="1">
      <alignment wrapText="1"/>
    </xf>
    <xf numFmtId="0" fontId="4" fillId="0" borderId="0" xfId="2" applyFill="1" applyBorder="1" applyAlignment="1">
      <alignment wrapText="1"/>
    </xf>
    <xf numFmtId="0" fontId="0" fillId="0" borderId="0" xfId="0" applyBorder="1"/>
    <xf numFmtId="0" fontId="3" fillId="0" borderId="0" xfId="0" applyFont="1" applyBorder="1" applyAlignment="1">
      <alignment wrapText="1"/>
    </xf>
    <xf numFmtId="0" fontId="8" fillId="0" borderId="0" xfId="3" applyFont="1" applyFill="1" applyBorder="1" applyAlignment="1">
      <alignment wrapText="1"/>
    </xf>
    <xf numFmtId="0" fontId="8" fillId="0" borderId="0" xfId="0" applyFont="1" applyFill="1" applyBorder="1" applyAlignment="1">
      <alignment wrapText="1"/>
    </xf>
    <xf numFmtId="0" fontId="0" fillId="0" borderId="0" xfId="0" applyFill="1" applyBorder="1"/>
    <xf numFmtId="0" fontId="3" fillId="0" borderId="0" xfId="0" applyFont="1" applyFill="1" applyAlignment="1">
      <alignment wrapText="1"/>
    </xf>
    <xf numFmtId="0" fontId="3" fillId="0" borderId="0" xfId="0" applyFont="1" applyFill="1" applyAlignment="1">
      <alignment wrapText="1"/>
    </xf>
  </cellXfs>
  <cellStyles count="5">
    <cellStyle name="Hyperlink" xfId="2" builtinId="8"/>
    <cellStyle name="Input" xfId="3" builtinId="20"/>
    <cellStyle name="Neutral 2" xfId="4" xr:uid="{BDD1A826-965B-42EC-8DA7-51FAC2AD34BF}"/>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bwc.nhs.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B88B-0A20-434E-8605-81BBBD63D4CF}">
  <dimension ref="A1:NA40"/>
  <sheetViews>
    <sheetView zoomScale="85" zoomScaleNormal="85" workbookViewId="0">
      <pane xSplit="1" ySplit="2" topLeftCell="B3" activePane="bottomRight" state="frozen"/>
      <selection pane="topRight" activeCell="B1" sqref="B1"/>
      <selection pane="bottomLeft" activeCell="A3" sqref="A3"/>
      <selection pane="bottomRight" activeCell="HX5" sqref="HX5"/>
    </sheetView>
  </sheetViews>
  <sheetFormatPr defaultRowHeight="14.5" x14ac:dyDescent="0.35"/>
  <cols>
    <col min="1" max="1" width="27.36328125" style="5" bestFit="1" customWidth="1"/>
    <col min="2" max="2" width="21.90625" style="5" bestFit="1" customWidth="1"/>
    <col min="3" max="3" width="20.54296875" style="5" bestFit="1" customWidth="1"/>
    <col min="4" max="4" width="31.90625" style="5" bestFit="1" customWidth="1"/>
    <col min="5" max="5" width="36.54296875" style="5" bestFit="1" customWidth="1"/>
    <col min="6" max="6" width="33.1796875" style="5" bestFit="1" customWidth="1"/>
    <col min="7" max="7" width="45.26953125" style="5" bestFit="1" customWidth="1"/>
    <col min="8" max="8" width="18.08984375" style="5" bestFit="1" customWidth="1"/>
    <col min="9" max="9" width="18.6328125" style="5" bestFit="1" customWidth="1"/>
    <col min="10" max="10" width="80.453125" style="5" customWidth="1"/>
    <col min="11" max="11" width="83.54296875" style="5" customWidth="1"/>
    <col min="12" max="12" width="36" style="5" bestFit="1" customWidth="1"/>
    <col min="13" max="13" width="29.36328125" style="5" bestFit="1" customWidth="1"/>
    <col min="14" max="14" width="19.54296875" style="5" bestFit="1" customWidth="1"/>
    <col min="15" max="15" width="33" style="5" bestFit="1" customWidth="1"/>
    <col min="16" max="16" width="255.6328125" style="5" bestFit="1" customWidth="1"/>
    <col min="17" max="17" width="29.7265625" style="5" bestFit="1" customWidth="1"/>
    <col min="18" max="18" width="8.36328125" style="5" bestFit="1" customWidth="1"/>
    <col min="19" max="19" width="14.36328125" style="5" bestFit="1" customWidth="1"/>
    <col min="20" max="20" width="8.36328125" style="5" bestFit="1" customWidth="1"/>
    <col min="21" max="21" width="22.7265625" style="5" bestFit="1" customWidth="1"/>
    <col min="22" max="22" width="9" style="5" bestFit="1" customWidth="1"/>
    <col min="23" max="23" width="10.36328125" style="5" bestFit="1" customWidth="1"/>
    <col min="24" max="24" width="15.26953125" style="5" bestFit="1" customWidth="1"/>
    <col min="25" max="25" width="13.81640625" style="5" bestFit="1" customWidth="1"/>
    <col min="26" max="26" width="8.36328125" style="5" bestFit="1" customWidth="1"/>
    <col min="27" max="27" width="6.453125" style="5" bestFit="1" customWidth="1"/>
    <col min="28" max="28" width="13.453125" style="5" bestFit="1" customWidth="1"/>
    <col min="29" max="29" width="5.453125" style="5" bestFit="1" customWidth="1"/>
    <col min="30" max="30" width="12.08984375" style="5" bestFit="1" customWidth="1"/>
    <col min="31" max="31" width="19.6328125" style="5" bestFit="1" customWidth="1"/>
    <col min="32" max="32" width="11.36328125" style="5" bestFit="1" customWidth="1"/>
    <col min="33" max="33" width="8.54296875" style="5" bestFit="1" customWidth="1"/>
    <col min="34" max="34" width="8.7265625" style="5"/>
    <col min="35" max="35" width="18.81640625" style="5" bestFit="1" customWidth="1"/>
    <col min="36" max="36" width="11.453125" style="5" bestFit="1" customWidth="1"/>
    <col min="37" max="37" width="14.08984375" style="5" bestFit="1" customWidth="1"/>
    <col min="38" max="38" width="18.1796875" style="5" bestFit="1" customWidth="1"/>
    <col min="39" max="39" width="11.81640625" style="5" bestFit="1" customWidth="1"/>
    <col min="40" max="40" width="8.54296875" style="5" bestFit="1" customWidth="1"/>
    <col min="41" max="42" width="12.36328125" style="5" bestFit="1" customWidth="1"/>
    <col min="43" max="43" width="11.81640625" style="5" bestFit="1" customWidth="1"/>
    <col min="44" max="44" width="12.7265625" style="5" bestFit="1" customWidth="1"/>
    <col min="45" max="45" width="14.36328125" style="5" bestFit="1" customWidth="1"/>
    <col min="46" max="46" width="6.54296875" style="5" bestFit="1" customWidth="1"/>
    <col min="47" max="47" width="8.54296875" style="5" bestFit="1" customWidth="1"/>
    <col min="48" max="48" width="6.7265625" style="5" bestFit="1" customWidth="1"/>
    <col min="49" max="49" width="6.81640625" style="5" bestFit="1" customWidth="1"/>
    <col min="50" max="50" width="6.1796875" style="5" bestFit="1" customWidth="1"/>
    <col min="51" max="51" width="17.453125" style="5" bestFit="1" customWidth="1"/>
    <col min="52" max="53" width="9.6328125" style="5" bestFit="1" customWidth="1"/>
    <col min="54" max="54" width="16.453125" style="5" bestFit="1" customWidth="1"/>
    <col min="55" max="55" width="14.08984375" style="5" bestFit="1" customWidth="1"/>
    <col min="56" max="57" width="9.6328125" style="5" bestFit="1" customWidth="1"/>
    <col min="58" max="58" width="8.36328125" style="5" bestFit="1" customWidth="1"/>
    <col min="59" max="59" width="13.08984375" style="5" bestFit="1" customWidth="1"/>
    <col min="60" max="60" width="10.36328125" style="5" bestFit="1" customWidth="1"/>
    <col min="61" max="61" width="10.26953125" style="5" bestFit="1" customWidth="1"/>
    <col min="62" max="63" width="12.26953125" style="5" bestFit="1" customWidth="1"/>
    <col min="64" max="64" width="6.453125" style="5" bestFit="1" customWidth="1"/>
    <col min="65" max="65" width="16.1796875" style="5" bestFit="1" customWidth="1"/>
    <col min="66" max="66" width="8.54296875" style="5" bestFit="1" customWidth="1"/>
    <col min="67" max="67" width="7.1796875" style="5" bestFit="1" customWidth="1"/>
    <col min="68" max="68" width="8.6328125" style="5" bestFit="1" customWidth="1"/>
    <col min="69" max="69" width="18.26953125" style="5" bestFit="1" customWidth="1"/>
    <col min="70" max="70" width="10.36328125" style="5" bestFit="1" customWidth="1"/>
    <col min="71" max="71" width="14.6328125" style="5" bestFit="1" customWidth="1"/>
    <col min="72" max="72" width="8.26953125" style="5" bestFit="1" customWidth="1"/>
    <col min="73" max="74" width="8" style="5" bestFit="1" customWidth="1"/>
    <col min="75" max="75" width="12.08984375" style="5" bestFit="1" customWidth="1"/>
    <col min="76" max="76" width="8.6328125" style="5" bestFit="1" customWidth="1"/>
    <col min="77" max="77" width="12.1796875" style="5" bestFit="1" customWidth="1"/>
    <col min="78" max="78" width="7.453125" style="5" bestFit="1" customWidth="1"/>
    <col min="79" max="79" width="8.6328125" style="5" bestFit="1" customWidth="1"/>
    <col min="80" max="80" width="6.1796875" style="5" bestFit="1" customWidth="1"/>
    <col min="81" max="81" width="10.6328125" style="5" bestFit="1" customWidth="1"/>
    <col min="82" max="82" width="11" style="5" bestFit="1" customWidth="1"/>
    <col min="83" max="83" width="10.36328125" style="5" bestFit="1" customWidth="1"/>
    <col min="84" max="84" width="9.26953125" style="5" bestFit="1" customWidth="1"/>
    <col min="85" max="85" width="8.90625" style="5" bestFit="1" customWidth="1"/>
    <col min="86" max="86" width="8.54296875" style="5" bestFit="1" customWidth="1"/>
    <col min="87" max="87" width="5.6328125" style="5" bestFit="1" customWidth="1"/>
    <col min="88" max="88" width="8.7265625" style="5"/>
    <col min="89" max="89" width="8.90625" style="5" bestFit="1" customWidth="1"/>
    <col min="90" max="91" width="10.90625" style="5" bestFit="1" customWidth="1"/>
    <col min="92" max="93" width="14.7265625" style="5" bestFit="1" customWidth="1"/>
    <col min="94" max="94" width="10.36328125" style="5" bestFit="1" customWidth="1"/>
    <col min="95" max="95" width="8.453125" style="5" bestFit="1" customWidth="1"/>
    <col min="96" max="96" width="13.08984375" style="5" bestFit="1" customWidth="1"/>
    <col min="97" max="97" width="12.36328125" style="5" bestFit="1" customWidth="1"/>
    <col min="98" max="99" width="10.453125" style="5" bestFit="1" customWidth="1"/>
    <col min="100" max="100" width="10.7265625" style="5" bestFit="1" customWidth="1"/>
    <col min="101" max="102" width="15.08984375" style="5" bestFit="1" customWidth="1"/>
    <col min="103" max="109" width="10.453125" style="5" bestFit="1" customWidth="1"/>
    <col min="110" max="110" width="11.1796875" style="5" bestFit="1" customWidth="1"/>
    <col min="111" max="111" width="10.453125" style="5" bestFit="1" customWidth="1"/>
    <col min="112" max="112" width="19.1796875" style="5" bestFit="1" customWidth="1"/>
    <col min="113" max="113" width="7.54296875" style="5" bestFit="1" customWidth="1"/>
    <col min="114" max="114" width="8.81640625" style="5" bestFit="1" customWidth="1"/>
    <col min="115" max="115" width="8.36328125" style="5" bestFit="1" customWidth="1"/>
    <col min="116" max="116" width="8.26953125" style="5" bestFit="1" customWidth="1"/>
    <col min="117" max="117" width="8.54296875" style="5" bestFit="1" customWidth="1"/>
    <col min="118" max="118" width="7.1796875" style="5" bestFit="1" customWidth="1"/>
    <col min="119" max="119" width="16.26953125" style="5" bestFit="1" customWidth="1"/>
    <col min="120" max="121" width="8.54296875" style="5" bestFit="1" customWidth="1"/>
    <col min="122" max="122" width="8.6328125" style="5" bestFit="1" customWidth="1"/>
    <col min="123" max="123" width="11.90625" style="5" bestFit="1" customWidth="1"/>
    <col min="124" max="124" width="22.1796875" style="5" bestFit="1" customWidth="1"/>
    <col min="125" max="125" width="15.36328125" style="5" bestFit="1" customWidth="1"/>
    <col min="126" max="129" width="10.7265625" style="5" bestFit="1" customWidth="1"/>
    <col min="130" max="130" width="12.36328125" style="5" bestFit="1" customWidth="1"/>
    <col min="131" max="131" width="9.6328125" style="5" bestFit="1" customWidth="1"/>
    <col min="132" max="132" width="8" style="5" bestFit="1" customWidth="1"/>
    <col min="133" max="133" width="13.54296875" style="5" bestFit="1" customWidth="1"/>
    <col min="134" max="134" width="13.453125" style="5" bestFit="1" customWidth="1"/>
    <col min="135" max="135" width="7.54296875" style="5" bestFit="1" customWidth="1"/>
    <col min="136" max="136" width="13.81640625" style="5" bestFit="1" customWidth="1"/>
    <col min="137" max="137" width="8.7265625" style="5"/>
    <col min="138" max="138" width="10.36328125" style="5" bestFit="1" customWidth="1"/>
    <col min="139" max="139" width="8.453125" style="5" bestFit="1" customWidth="1"/>
    <col min="140" max="140" width="11.36328125" style="5" bestFit="1" customWidth="1"/>
    <col min="141" max="141" width="11" style="5" bestFit="1" customWidth="1"/>
    <col min="142" max="142" width="13.6328125" style="5" bestFit="1" customWidth="1"/>
    <col min="143" max="143" width="10.08984375" style="5" bestFit="1" customWidth="1"/>
    <col min="144" max="144" width="11.81640625" style="5" bestFit="1" customWidth="1"/>
    <col min="145" max="145" width="8.453125" style="5" bestFit="1" customWidth="1"/>
    <col min="146" max="146" width="11.1796875" style="5" bestFit="1" customWidth="1"/>
    <col min="147" max="147" width="8" style="5" bestFit="1" customWidth="1"/>
    <col min="148" max="148" width="9.54296875" style="5" bestFit="1" customWidth="1"/>
    <col min="149" max="149" width="8.36328125" style="5" bestFit="1" customWidth="1"/>
    <col min="150" max="150" width="7" style="5" bestFit="1" customWidth="1"/>
    <col min="151" max="151" width="11.453125" style="5" bestFit="1" customWidth="1"/>
    <col min="152" max="152" width="8.1796875" style="5" bestFit="1" customWidth="1"/>
    <col min="153" max="153" width="12.26953125" style="5" bestFit="1" customWidth="1"/>
    <col min="154" max="157" width="10.1796875" style="5" bestFit="1" customWidth="1"/>
    <col min="158" max="158" width="12.7265625" style="5" bestFit="1" customWidth="1"/>
    <col min="159" max="160" width="10.1796875" style="5" bestFit="1" customWidth="1"/>
    <col min="161" max="161" width="11.1796875" style="5" bestFit="1" customWidth="1"/>
    <col min="162" max="162" width="6" style="5" bestFit="1" customWidth="1"/>
    <col min="163" max="163" width="10.7265625" style="5" bestFit="1" customWidth="1"/>
    <col min="164" max="164" width="36.1796875" style="5" bestFit="1" customWidth="1"/>
    <col min="165" max="165" width="16.1796875" style="5" bestFit="1" customWidth="1"/>
    <col min="166" max="166" width="14.54296875" style="5" bestFit="1" customWidth="1"/>
    <col min="167" max="167" width="14.81640625" style="5" bestFit="1" customWidth="1"/>
    <col min="168" max="168" width="14.26953125" style="5" bestFit="1" customWidth="1"/>
    <col min="169" max="169" width="28.1796875" style="5" bestFit="1" customWidth="1"/>
    <col min="170" max="170" width="7.81640625" style="5" bestFit="1" customWidth="1"/>
    <col min="171" max="171" width="12.453125" style="5" bestFit="1" customWidth="1"/>
    <col min="172" max="172" width="7.7265625" style="5" bestFit="1" customWidth="1"/>
    <col min="173" max="173" width="6.08984375" style="5" bestFit="1" customWidth="1"/>
    <col min="174" max="174" width="8.36328125" style="5" bestFit="1" customWidth="1"/>
    <col min="175" max="175" width="12.26953125" style="5" bestFit="1" customWidth="1"/>
    <col min="176" max="176" width="8.36328125" style="5" bestFit="1" customWidth="1"/>
    <col min="177" max="177" width="8.7265625" style="5"/>
    <col min="178" max="178" width="7.1796875" style="5" bestFit="1" customWidth="1"/>
    <col min="179" max="179" width="7" style="5" bestFit="1" customWidth="1"/>
    <col min="180" max="180" width="8.36328125" style="5" bestFit="1" customWidth="1"/>
    <col min="181" max="181" width="7.81640625" style="5" bestFit="1" customWidth="1"/>
    <col min="182" max="182" width="8.08984375" style="5" bestFit="1" customWidth="1"/>
    <col min="183" max="183" width="28.1796875" style="5" bestFit="1" customWidth="1"/>
    <col min="184" max="184" width="12.90625" style="5" bestFit="1" customWidth="1"/>
    <col min="185" max="185" width="13.26953125" style="5" bestFit="1" customWidth="1"/>
    <col min="186" max="186" width="10.26953125" style="5" bestFit="1" customWidth="1"/>
    <col min="187" max="187" width="12.26953125" style="5" bestFit="1" customWidth="1"/>
    <col min="188" max="188" width="15.1796875" style="5" bestFit="1" customWidth="1"/>
    <col min="189" max="189" width="12.26953125" style="5" bestFit="1" customWidth="1"/>
    <col min="190" max="190" width="32.54296875" style="5" bestFit="1" customWidth="1"/>
    <col min="191" max="191" width="9.26953125" style="5" bestFit="1" customWidth="1"/>
    <col min="192" max="192" width="16" style="5" bestFit="1" customWidth="1"/>
    <col min="193" max="193" width="24.26953125" style="5" bestFit="1" customWidth="1"/>
    <col min="194" max="194" width="73.6328125" style="5" bestFit="1" customWidth="1"/>
    <col min="195" max="195" width="8.7265625" style="7"/>
    <col min="196" max="196" width="31.90625" style="5" bestFit="1" customWidth="1"/>
    <col min="197" max="198" width="24.36328125" style="5" bestFit="1" customWidth="1"/>
    <col min="199" max="212" width="31.1796875" style="5" bestFit="1" customWidth="1"/>
    <col min="213" max="213" width="18.453125" style="5" bestFit="1" customWidth="1"/>
    <col min="214" max="214" width="24.36328125" style="5" bestFit="1" customWidth="1"/>
    <col min="215" max="230" width="31.1796875" style="5" bestFit="1" customWidth="1"/>
    <col min="231" max="231" width="24.36328125" style="5" bestFit="1" customWidth="1"/>
    <col min="232" max="239" width="31.1796875" style="5" bestFit="1" customWidth="1"/>
    <col min="240" max="240" width="24.36328125" style="5" bestFit="1" customWidth="1"/>
    <col min="241" max="247" width="31.1796875" style="5" bestFit="1" customWidth="1"/>
    <col min="248" max="248" width="24.36328125" style="5" bestFit="1" customWidth="1"/>
    <col min="249" max="272" width="31.1796875" style="5" bestFit="1" customWidth="1"/>
    <col min="273" max="273" width="38" style="5" bestFit="1" customWidth="1"/>
    <col min="274" max="276" width="31.1796875" style="5" bestFit="1" customWidth="1"/>
    <col min="277" max="277" width="39.6328125" style="5" bestFit="1" customWidth="1"/>
    <col min="278" max="278" width="48" style="5" bestFit="1" customWidth="1"/>
    <col min="279" max="279" width="37.7265625" style="5" bestFit="1" customWidth="1"/>
    <col min="280" max="280" width="31.1796875" style="5" bestFit="1" customWidth="1"/>
    <col min="281" max="281" width="255.6328125" style="5" bestFit="1" customWidth="1"/>
    <col min="282" max="282" width="43.36328125" style="5" bestFit="1" customWidth="1"/>
    <col min="283" max="283" width="20.08984375" style="5" bestFit="1" customWidth="1"/>
    <col min="284" max="284" width="14.7265625" style="5" bestFit="1" customWidth="1"/>
    <col min="285" max="285" width="73.26953125" style="5" bestFit="1" customWidth="1"/>
    <col min="286" max="286" width="53.90625" style="5" bestFit="1" customWidth="1"/>
    <col min="287" max="287" width="7.36328125" style="5" bestFit="1" customWidth="1"/>
    <col min="288" max="289" width="255.6328125" style="5" bestFit="1" customWidth="1"/>
    <col min="290" max="290" width="121.6328125" style="5" bestFit="1" customWidth="1"/>
    <col min="291" max="291" width="8.81640625" style="5" bestFit="1" customWidth="1"/>
    <col min="292" max="292" width="9.90625" style="5" bestFit="1" customWidth="1"/>
    <col min="293" max="293" width="2" style="5" bestFit="1" customWidth="1"/>
    <col min="294" max="294" width="8.90625" style="5" bestFit="1" customWidth="1"/>
    <col min="295" max="295" width="2" style="5" bestFit="1" customWidth="1"/>
    <col min="296" max="297" width="8.90625" style="5" bestFit="1" customWidth="1"/>
    <col min="298" max="301" width="2" style="5" bestFit="1" customWidth="1"/>
    <col min="302" max="307" width="3.08984375" style="5" bestFit="1" customWidth="1"/>
    <col min="308" max="317" width="8.90625" style="5" bestFit="1" customWidth="1"/>
    <col min="318" max="318" width="8.81640625" style="5" bestFit="1" customWidth="1"/>
    <col min="319" max="319" width="47.81640625" style="5" bestFit="1" customWidth="1"/>
    <col min="320" max="320" width="29.90625" style="5" bestFit="1" customWidth="1"/>
    <col min="321" max="321" width="47.36328125" style="5" bestFit="1" customWidth="1"/>
    <col min="322" max="322" width="35.453125" style="5" bestFit="1" customWidth="1"/>
    <col min="323" max="323" width="19.90625" style="5" bestFit="1" customWidth="1"/>
    <col min="324" max="324" width="26.81640625" style="5" bestFit="1" customWidth="1"/>
    <col min="325" max="325" width="20.90625" style="5" bestFit="1" customWidth="1"/>
    <col min="326" max="326" width="228.453125" style="5" bestFit="1" customWidth="1"/>
    <col min="327" max="327" width="255.6328125" style="5" bestFit="1" customWidth="1"/>
    <col min="328" max="328" width="31.54296875" style="5" bestFit="1" customWidth="1"/>
    <col min="329" max="329" width="21.26953125" style="5" bestFit="1" customWidth="1"/>
    <col min="330" max="330" width="31.7265625" style="5" bestFit="1" customWidth="1"/>
    <col min="331" max="331" width="39.7265625" style="5" bestFit="1" customWidth="1"/>
    <col min="332" max="332" width="102.54296875" style="5" bestFit="1" customWidth="1"/>
    <col min="333" max="333" width="27.90625" style="5" bestFit="1" customWidth="1"/>
    <col min="334" max="334" width="60.54296875" style="5" bestFit="1" customWidth="1"/>
    <col min="335" max="335" width="32.453125" style="5" bestFit="1" customWidth="1"/>
    <col min="336" max="336" width="11.54296875" style="5" bestFit="1" customWidth="1"/>
    <col min="337" max="337" width="17" style="5" bestFit="1" customWidth="1"/>
    <col min="338" max="338" width="218" style="5" bestFit="1" customWidth="1"/>
    <col min="339" max="339" width="27.1796875" style="5" bestFit="1" customWidth="1"/>
    <col min="340" max="340" width="17.1796875" style="5" bestFit="1" customWidth="1"/>
    <col min="341" max="341" width="30.54296875" style="5" bestFit="1" customWidth="1"/>
    <col min="342" max="342" width="10.81640625" style="5" bestFit="1" customWidth="1"/>
    <col min="343" max="343" width="15.36328125" style="5" bestFit="1" customWidth="1"/>
    <col min="344" max="344" width="8.08984375" style="5" bestFit="1" customWidth="1"/>
    <col min="345" max="345" width="18.90625" style="5" bestFit="1" customWidth="1"/>
    <col min="346" max="346" width="8.36328125" style="5" bestFit="1" customWidth="1"/>
    <col min="347" max="347" width="6.7265625" style="5" bestFit="1" customWidth="1"/>
    <col min="348" max="348" width="7.81640625" style="5" bestFit="1" customWidth="1"/>
    <col min="349" max="349" width="6.453125" style="5" bestFit="1" customWidth="1"/>
    <col min="350" max="350" width="13.26953125" style="5" bestFit="1" customWidth="1"/>
    <col min="351" max="351" width="19.54296875" style="5" bestFit="1" customWidth="1"/>
    <col min="352" max="352" width="29" style="5" bestFit="1" customWidth="1"/>
    <col min="353" max="354" width="6.1796875" style="5" bestFit="1" customWidth="1"/>
    <col min="355" max="355" width="7.1796875" style="5" bestFit="1" customWidth="1"/>
    <col min="356" max="356" width="5" style="5" bestFit="1" customWidth="1"/>
    <col min="357" max="357" width="7.26953125" style="5" bestFit="1" customWidth="1"/>
    <col min="358" max="358" width="7.54296875" style="5" bestFit="1" customWidth="1"/>
    <col min="359" max="359" width="6.453125" style="5" bestFit="1" customWidth="1"/>
    <col min="360" max="360" width="6.7265625" style="5" bestFit="1" customWidth="1"/>
    <col min="361" max="361" width="7.90625" style="5" bestFit="1" customWidth="1"/>
    <col min="362" max="362" width="8.7265625" style="5"/>
    <col min="363" max="363" width="7.81640625" style="5" bestFit="1" customWidth="1"/>
    <col min="364" max="364" width="39" style="5" bestFit="1" customWidth="1"/>
    <col min="365" max="365" width="255.6328125" style="5" bestFit="1" customWidth="1"/>
    <col min="366" max="16384" width="8.7265625" style="5"/>
  </cols>
  <sheetData>
    <row r="1" spans="1:365" s="10" customFormat="1" ht="84" x14ac:dyDescent="0.3">
      <c r="A1" s="10" t="s">
        <v>3</v>
      </c>
      <c r="B1" s="10" t="s">
        <v>16</v>
      </c>
      <c r="C1" s="10" t="s">
        <v>4</v>
      </c>
      <c r="D1" s="10" t="s">
        <v>5</v>
      </c>
      <c r="E1" s="10" t="s">
        <v>6</v>
      </c>
      <c r="I1" s="10" t="s">
        <v>7</v>
      </c>
      <c r="J1" s="10" t="s">
        <v>8</v>
      </c>
      <c r="K1" s="10" t="s">
        <v>9</v>
      </c>
      <c r="P1" s="10" t="s">
        <v>10</v>
      </c>
      <c r="Q1" s="10" t="s">
        <v>11</v>
      </c>
      <c r="FH1" s="10" t="s">
        <v>12</v>
      </c>
      <c r="FM1" s="10" t="s">
        <v>13</v>
      </c>
      <c r="GA1" s="10" t="s">
        <v>14</v>
      </c>
      <c r="GH1" s="10" t="s">
        <v>15</v>
      </c>
      <c r="GN1" s="10" t="s">
        <v>17</v>
      </c>
      <c r="JV1" s="10" t="s">
        <v>18</v>
      </c>
      <c r="JZ1" s="10" t="s">
        <v>19</v>
      </c>
      <c r="KB1" s="10" t="s">
        <v>20</v>
      </c>
      <c r="KC1" s="10" t="s">
        <v>21</v>
      </c>
      <c r="KD1" s="10" t="s">
        <v>22</v>
      </c>
      <c r="LG1" s="10" t="s">
        <v>23</v>
      </c>
      <c r="LH1" s="10" t="s">
        <v>24</v>
      </c>
      <c r="LI1" s="10" t="s">
        <v>29</v>
      </c>
      <c r="LO1" s="10" t="s">
        <v>30</v>
      </c>
      <c r="LP1" s="10" t="s">
        <v>31</v>
      </c>
      <c r="LS1" s="10" t="s">
        <v>32</v>
      </c>
      <c r="LU1" s="10" t="s">
        <v>33</v>
      </c>
      <c r="LW1" s="10" t="s">
        <v>34</v>
      </c>
      <c r="MA1" s="10" t="s">
        <v>35</v>
      </c>
      <c r="MN1" s="10" t="s">
        <v>36</v>
      </c>
      <c r="NA1" s="10" t="s">
        <v>37</v>
      </c>
    </row>
    <row r="2" spans="1:365" s="10" customFormat="1" ht="60.5" customHeight="1" x14ac:dyDescent="0.3">
      <c r="A2" s="10" t="s">
        <v>38</v>
      </c>
      <c r="B2" s="10" t="s">
        <v>43</v>
      </c>
      <c r="C2" s="10" t="s">
        <v>38</v>
      </c>
      <c r="D2" s="10" t="s">
        <v>38</v>
      </c>
      <c r="E2" s="10" t="s">
        <v>39</v>
      </c>
      <c r="F2" s="10" t="s">
        <v>40</v>
      </c>
      <c r="G2" s="10" t="s">
        <v>41</v>
      </c>
      <c r="H2" s="10" t="s">
        <v>42</v>
      </c>
      <c r="I2" s="10" t="s">
        <v>43</v>
      </c>
      <c r="J2" s="10" t="s">
        <v>38</v>
      </c>
      <c r="K2" s="10" t="s">
        <v>44</v>
      </c>
      <c r="L2" s="10" t="s">
        <v>45</v>
      </c>
      <c r="M2" s="10" t="s">
        <v>46</v>
      </c>
      <c r="N2" s="10" t="s">
        <v>47</v>
      </c>
      <c r="O2" s="10" t="s">
        <v>48</v>
      </c>
      <c r="P2" s="10" t="s">
        <v>38</v>
      </c>
      <c r="Q2" s="10" t="s">
        <v>49</v>
      </c>
      <c r="R2" s="10" t="s">
        <v>50</v>
      </c>
      <c r="S2" s="10" t="s">
        <v>51</v>
      </c>
      <c r="T2" s="10" t="s">
        <v>52</v>
      </c>
      <c r="U2" s="10" t="s">
        <v>53</v>
      </c>
      <c r="V2" s="10" t="s">
        <v>54</v>
      </c>
      <c r="W2" s="10" t="s">
        <v>55</v>
      </c>
      <c r="X2" s="10" t="s">
        <v>56</v>
      </c>
      <c r="Y2" s="10" t="s">
        <v>57</v>
      </c>
      <c r="Z2" s="10" t="s">
        <v>58</v>
      </c>
      <c r="AA2" s="10" t="s">
        <v>59</v>
      </c>
      <c r="AB2" s="10" t="s">
        <v>60</v>
      </c>
      <c r="AC2" s="10" t="s">
        <v>61</v>
      </c>
      <c r="AD2" s="10" t="s">
        <v>62</v>
      </c>
      <c r="AE2" s="10" t="s">
        <v>63</v>
      </c>
      <c r="AF2" s="10" t="s">
        <v>64</v>
      </c>
      <c r="AG2" s="10" t="s">
        <v>65</v>
      </c>
      <c r="AH2" s="10" t="s">
        <v>66</v>
      </c>
      <c r="AI2" s="10" t="s">
        <v>67</v>
      </c>
      <c r="AJ2" s="10" t="s">
        <v>68</v>
      </c>
      <c r="AK2" s="10" t="s">
        <v>69</v>
      </c>
      <c r="AL2" s="10" t="s">
        <v>70</v>
      </c>
      <c r="AM2" s="10" t="s">
        <v>71</v>
      </c>
      <c r="AN2" s="10" t="s">
        <v>72</v>
      </c>
      <c r="AO2" s="10" t="s">
        <v>73</v>
      </c>
      <c r="AP2" s="10" t="s">
        <v>74</v>
      </c>
      <c r="AQ2" s="10" t="s">
        <v>75</v>
      </c>
      <c r="AR2" s="10" t="s">
        <v>76</v>
      </c>
      <c r="AS2" s="10" t="s">
        <v>77</v>
      </c>
      <c r="AT2" s="10" t="s">
        <v>78</v>
      </c>
      <c r="AU2" s="10" t="s">
        <v>79</v>
      </c>
      <c r="AV2" s="10" t="s">
        <v>80</v>
      </c>
      <c r="AW2" s="10" t="s">
        <v>81</v>
      </c>
      <c r="AX2" s="10" t="s">
        <v>82</v>
      </c>
      <c r="AY2" s="10" t="s">
        <v>83</v>
      </c>
      <c r="AZ2" s="10" t="s">
        <v>84</v>
      </c>
      <c r="BA2" s="10" t="s">
        <v>85</v>
      </c>
      <c r="BB2" s="10" t="s">
        <v>86</v>
      </c>
      <c r="BC2" s="10" t="s">
        <v>87</v>
      </c>
      <c r="BD2" s="10" t="s">
        <v>88</v>
      </c>
      <c r="BE2" s="10" t="s">
        <v>89</v>
      </c>
      <c r="BF2" s="10" t="s">
        <v>90</v>
      </c>
      <c r="BG2" s="10" t="s">
        <v>91</v>
      </c>
      <c r="BH2" s="10" t="s">
        <v>92</v>
      </c>
      <c r="BI2" s="10" t="s">
        <v>93</v>
      </c>
      <c r="BJ2" s="10" t="s">
        <v>94</v>
      </c>
      <c r="BK2" s="10" t="s">
        <v>95</v>
      </c>
      <c r="BL2" s="10" t="s">
        <v>96</v>
      </c>
      <c r="BM2" s="10" t="s">
        <v>97</v>
      </c>
      <c r="BN2" s="10" t="s">
        <v>98</v>
      </c>
      <c r="BO2" s="10" t="s">
        <v>99</v>
      </c>
      <c r="BP2" s="10" t="s">
        <v>100</v>
      </c>
      <c r="BQ2" s="10" t="s">
        <v>101</v>
      </c>
      <c r="BR2" s="10" t="s">
        <v>102</v>
      </c>
      <c r="BS2" s="10" t="s">
        <v>103</v>
      </c>
      <c r="BT2" s="10" t="s">
        <v>104</v>
      </c>
      <c r="BU2" s="10" t="s">
        <v>105</v>
      </c>
      <c r="BV2" s="10" t="s">
        <v>106</v>
      </c>
      <c r="BW2" s="10" t="s">
        <v>107</v>
      </c>
      <c r="BX2" s="10" t="s">
        <v>108</v>
      </c>
      <c r="BY2" s="10" t="s">
        <v>109</v>
      </c>
      <c r="BZ2" s="10" t="s">
        <v>110</v>
      </c>
      <c r="CA2" s="10" t="s">
        <v>111</v>
      </c>
      <c r="CB2" s="10" t="s">
        <v>112</v>
      </c>
      <c r="CC2" s="10" t="s">
        <v>113</v>
      </c>
      <c r="CD2" s="10" t="s">
        <v>114</v>
      </c>
      <c r="CE2" s="10" t="s">
        <v>115</v>
      </c>
      <c r="CF2" s="10" t="s">
        <v>116</v>
      </c>
      <c r="CG2" s="10" t="s">
        <v>117</v>
      </c>
      <c r="CH2" s="10" t="s">
        <v>118</v>
      </c>
      <c r="CI2" s="10" t="s">
        <v>119</v>
      </c>
      <c r="CJ2" s="10" t="s">
        <v>120</v>
      </c>
      <c r="CK2" s="10" t="s">
        <v>121</v>
      </c>
      <c r="CL2" s="10" t="s">
        <v>122</v>
      </c>
      <c r="CM2" s="10" t="s">
        <v>123</v>
      </c>
      <c r="CN2" s="10" t="s">
        <v>124</v>
      </c>
      <c r="CO2" s="10" t="s">
        <v>125</v>
      </c>
      <c r="CP2" s="10" t="s">
        <v>126</v>
      </c>
      <c r="CQ2" s="10" t="s">
        <v>127</v>
      </c>
      <c r="CR2" s="10" t="s">
        <v>128</v>
      </c>
      <c r="CS2" s="10" t="s">
        <v>129</v>
      </c>
      <c r="CT2" s="10" t="s">
        <v>130</v>
      </c>
      <c r="CU2" s="10" t="s">
        <v>131</v>
      </c>
      <c r="CV2" s="10" t="s">
        <v>132</v>
      </c>
      <c r="CW2" s="10" t="s">
        <v>133</v>
      </c>
      <c r="CX2" s="10" t="s">
        <v>134</v>
      </c>
      <c r="CY2" s="10" t="s">
        <v>135</v>
      </c>
      <c r="CZ2" s="10" t="s">
        <v>136</v>
      </c>
      <c r="DA2" s="10" t="s">
        <v>137</v>
      </c>
      <c r="DB2" s="10" t="s">
        <v>138</v>
      </c>
      <c r="DC2" s="10" t="s">
        <v>139</v>
      </c>
      <c r="DD2" s="10" t="s">
        <v>140</v>
      </c>
      <c r="DE2" s="10" t="s">
        <v>141</v>
      </c>
      <c r="DF2" s="10" t="s">
        <v>142</v>
      </c>
      <c r="DG2" s="10" t="s">
        <v>143</v>
      </c>
      <c r="DH2" s="10" t="s">
        <v>144</v>
      </c>
      <c r="DI2" s="10" t="s">
        <v>145</v>
      </c>
      <c r="DJ2" s="10" t="s">
        <v>146</v>
      </c>
      <c r="DK2" s="10" t="s">
        <v>147</v>
      </c>
      <c r="DL2" s="10" t="s">
        <v>148</v>
      </c>
      <c r="DM2" s="10" t="s">
        <v>149</v>
      </c>
      <c r="DN2" s="10" t="s">
        <v>150</v>
      </c>
      <c r="DO2" s="10" t="s">
        <v>151</v>
      </c>
      <c r="DP2" s="10" t="s">
        <v>152</v>
      </c>
      <c r="DQ2" s="10" t="s">
        <v>153</v>
      </c>
      <c r="DR2" s="10" t="s">
        <v>154</v>
      </c>
      <c r="DS2" s="10" t="s">
        <v>155</v>
      </c>
      <c r="DT2" s="10" t="s">
        <v>156</v>
      </c>
      <c r="DU2" s="10" t="s">
        <v>157</v>
      </c>
      <c r="DV2" s="10" t="s">
        <v>158</v>
      </c>
      <c r="DW2" s="10" t="s">
        <v>159</v>
      </c>
      <c r="DX2" s="10" t="s">
        <v>160</v>
      </c>
      <c r="DY2" s="10" t="s">
        <v>161</v>
      </c>
      <c r="DZ2" s="10" t="s">
        <v>162</v>
      </c>
      <c r="EA2" s="10" t="s">
        <v>163</v>
      </c>
      <c r="EB2" s="10" t="s">
        <v>164</v>
      </c>
      <c r="EC2" s="10" t="s">
        <v>165</v>
      </c>
      <c r="ED2" s="10" t="s">
        <v>166</v>
      </c>
      <c r="EE2" s="10" t="s">
        <v>167</v>
      </c>
      <c r="EF2" s="10" t="s">
        <v>168</v>
      </c>
      <c r="EG2" s="10" t="s">
        <v>169</v>
      </c>
      <c r="EH2" s="10" t="s">
        <v>170</v>
      </c>
      <c r="EI2" s="10" t="s">
        <v>171</v>
      </c>
      <c r="EJ2" s="10" t="s">
        <v>172</v>
      </c>
      <c r="EK2" s="10" t="s">
        <v>173</v>
      </c>
      <c r="EL2" s="10" t="s">
        <v>174</v>
      </c>
      <c r="EM2" s="10" t="s">
        <v>175</v>
      </c>
      <c r="EN2" s="10" t="s">
        <v>176</v>
      </c>
      <c r="EO2" s="10" t="s">
        <v>177</v>
      </c>
      <c r="EP2" s="10" t="s">
        <v>178</v>
      </c>
      <c r="EQ2" s="10" t="s">
        <v>179</v>
      </c>
      <c r="ER2" s="10" t="s">
        <v>180</v>
      </c>
      <c r="ES2" s="10" t="s">
        <v>181</v>
      </c>
      <c r="ET2" s="10" t="s">
        <v>182</v>
      </c>
      <c r="EU2" s="10" t="s">
        <v>183</v>
      </c>
      <c r="EV2" s="10" t="s">
        <v>184</v>
      </c>
      <c r="EW2" s="10" t="s">
        <v>185</v>
      </c>
      <c r="EX2" s="10" t="s">
        <v>186</v>
      </c>
      <c r="EY2" s="10" t="s">
        <v>187</v>
      </c>
      <c r="EZ2" s="10" t="s">
        <v>188</v>
      </c>
      <c r="FA2" s="10" t="s">
        <v>189</v>
      </c>
      <c r="FB2" s="10" t="s">
        <v>190</v>
      </c>
      <c r="FC2" s="10" t="s">
        <v>191</v>
      </c>
      <c r="FD2" s="10" t="s">
        <v>192</v>
      </c>
      <c r="FE2" s="10" t="s">
        <v>193</v>
      </c>
      <c r="FF2" s="10" t="s">
        <v>194</v>
      </c>
      <c r="FG2" s="10" t="s">
        <v>195</v>
      </c>
      <c r="FH2" s="10" t="s">
        <v>196</v>
      </c>
      <c r="FI2" s="10" t="s">
        <v>197</v>
      </c>
      <c r="FJ2" s="10" t="s">
        <v>198</v>
      </c>
      <c r="FK2" s="10" t="s">
        <v>199</v>
      </c>
      <c r="FL2" s="10" t="s">
        <v>200</v>
      </c>
      <c r="FM2" s="10" t="s">
        <v>201</v>
      </c>
      <c r="FN2" s="10" t="s">
        <v>202</v>
      </c>
      <c r="FO2" s="10" t="s">
        <v>203</v>
      </c>
      <c r="FP2" s="10" t="s">
        <v>204</v>
      </c>
      <c r="FQ2" s="10" t="s">
        <v>205</v>
      </c>
      <c r="FR2" s="10" t="s">
        <v>206</v>
      </c>
      <c r="FS2" s="10" t="s">
        <v>207</v>
      </c>
      <c r="FT2" s="10" t="s">
        <v>208</v>
      </c>
      <c r="FU2" s="10" t="s">
        <v>209</v>
      </c>
      <c r="FV2" s="10" t="s">
        <v>210</v>
      </c>
      <c r="FW2" s="10" t="s">
        <v>211</v>
      </c>
      <c r="FX2" s="10" t="s">
        <v>212</v>
      </c>
      <c r="FY2" s="10" t="s">
        <v>213</v>
      </c>
      <c r="FZ2" s="10" t="s">
        <v>214</v>
      </c>
      <c r="GA2" s="10" t="s">
        <v>215</v>
      </c>
      <c r="GB2" s="10" t="s">
        <v>216</v>
      </c>
      <c r="GC2" s="10" t="s">
        <v>217</v>
      </c>
      <c r="GD2" s="10" t="s">
        <v>218</v>
      </c>
      <c r="GE2" s="10" t="s">
        <v>219</v>
      </c>
      <c r="GF2" s="10" t="s">
        <v>220</v>
      </c>
      <c r="GG2" s="10" t="s">
        <v>221</v>
      </c>
      <c r="GH2" s="10" t="s">
        <v>222</v>
      </c>
      <c r="GI2" s="10" t="s">
        <v>223</v>
      </c>
      <c r="GJ2" s="10" t="s">
        <v>224</v>
      </c>
      <c r="GK2" s="10" t="s">
        <v>225</v>
      </c>
      <c r="GL2" s="10" t="s">
        <v>226</v>
      </c>
      <c r="GN2" s="10" t="s">
        <v>227</v>
      </c>
      <c r="GO2" s="10" t="s">
        <v>228</v>
      </c>
      <c r="GP2" s="10" t="s">
        <v>229</v>
      </c>
      <c r="GQ2" s="10" t="s">
        <v>230</v>
      </c>
      <c r="GR2" s="10" t="s">
        <v>231</v>
      </c>
      <c r="GS2" s="10" t="s">
        <v>232</v>
      </c>
      <c r="GT2" s="10" t="s">
        <v>233</v>
      </c>
      <c r="GU2" s="10" t="s">
        <v>234</v>
      </c>
      <c r="GV2" s="10" t="s">
        <v>235</v>
      </c>
      <c r="GW2" s="10" t="s">
        <v>236</v>
      </c>
      <c r="GX2" s="10" t="s">
        <v>237</v>
      </c>
      <c r="GY2" s="10" t="s">
        <v>238</v>
      </c>
      <c r="GZ2" s="10" t="s">
        <v>239</v>
      </c>
      <c r="HA2" s="10" t="s">
        <v>240</v>
      </c>
      <c r="HB2" s="10" t="s">
        <v>241</v>
      </c>
      <c r="HC2" s="10" t="s">
        <v>242</v>
      </c>
      <c r="HD2" s="10" t="s">
        <v>243</v>
      </c>
      <c r="HE2" s="10" t="s">
        <v>244</v>
      </c>
      <c r="HF2" s="10" t="s">
        <v>245</v>
      </c>
      <c r="HG2" s="10" t="s">
        <v>246</v>
      </c>
      <c r="HH2" s="10" t="s">
        <v>247</v>
      </c>
      <c r="HI2" s="10" t="s">
        <v>248</v>
      </c>
      <c r="HJ2" s="10" t="s">
        <v>249</v>
      </c>
      <c r="HK2" s="10" t="s">
        <v>250</v>
      </c>
      <c r="HL2" s="10" t="s">
        <v>251</v>
      </c>
      <c r="HM2" s="10" t="s">
        <v>252</v>
      </c>
      <c r="HN2" s="10" t="s">
        <v>253</v>
      </c>
      <c r="HO2" s="10" t="s">
        <v>254</v>
      </c>
      <c r="HP2" s="10" t="s">
        <v>255</v>
      </c>
      <c r="HQ2" s="10" t="s">
        <v>256</v>
      </c>
      <c r="HR2" s="10" t="s">
        <v>257</v>
      </c>
      <c r="HS2" s="10" t="s">
        <v>258</v>
      </c>
      <c r="HT2" s="10" t="s">
        <v>259</v>
      </c>
      <c r="HU2" s="10" t="s">
        <v>260</v>
      </c>
      <c r="HV2" s="10" t="s">
        <v>261</v>
      </c>
      <c r="HW2" s="10" t="s">
        <v>262</v>
      </c>
      <c r="HX2" s="10" t="s">
        <v>263</v>
      </c>
      <c r="HY2" s="10" t="s">
        <v>264</v>
      </c>
      <c r="HZ2" s="10" t="s">
        <v>265</v>
      </c>
      <c r="IA2" s="10" t="s">
        <v>266</v>
      </c>
      <c r="IB2" s="10" t="s">
        <v>267</v>
      </c>
      <c r="IC2" s="10" t="s">
        <v>268</v>
      </c>
      <c r="ID2" s="10" t="s">
        <v>269</v>
      </c>
      <c r="IE2" s="10" t="s">
        <v>270</v>
      </c>
      <c r="IF2" s="10" t="s">
        <v>271</v>
      </c>
      <c r="IG2" s="10" t="s">
        <v>272</v>
      </c>
      <c r="IH2" s="10" t="s">
        <v>273</v>
      </c>
      <c r="II2" s="10" t="s">
        <v>274</v>
      </c>
      <c r="IJ2" s="10" t="s">
        <v>275</v>
      </c>
      <c r="IK2" s="10" t="s">
        <v>276</v>
      </c>
      <c r="IL2" s="10" t="s">
        <v>277</v>
      </c>
      <c r="IM2" s="10" t="s">
        <v>278</v>
      </c>
      <c r="IN2" s="10" t="s">
        <v>279</v>
      </c>
      <c r="IO2" s="10" t="s">
        <v>280</v>
      </c>
      <c r="IP2" s="10" t="s">
        <v>281</v>
      </c>
      <c r="IQ2" s="10" t="s">
        <v>282</v>
      </c>
      <c r="IR2" s="10" t="s">
        <v>283</v>
      </c>
      <c r="IS2" s="10" t="s">
        <v>284</v>
      </c>
      <c r="IT2" s="10" t="s">
        <v>285</v>
      </c>
      <c r="IU2" s="10" t="s">
        <v>286</v>
      </c>
      <c r="IV2" s="10" t="s">
        <v>287</v>
      </c>
      <c r="IW2" s="10" t="s">
        <v>288</v>
      </c>
      <c r="IX2" s="10" t="s">
        <v>289</v>
      </c>
      <c r="IY2" s="10" t="s">
        <v>290</v>
      </c>
      <c r="IZ2" s="10" t="s">
        <v>291</v>
      </c>
      <c r="JA2" s="10" t="s">
        <v>292</v>
      </c>
      <c r="JB2" s="10" t="s">
        <v>293</v>
      </c>
      <c r="JC2" s="10" t="s">
        <v>294</v>
      </c>
      <c r="JD2" s="10" t="s">
        <v>295</v>
      </c>
      <c r="JE2" s="10" t="s">
        <v>296</v>
      </c>
      <c r="JF2" s="10" t="s">
        <v>297</v>
      </c>
      <c r="JG2" s="10" t="s">
        <v>298</v>
      </c>
      <c r="JH2" s="10" t="s">
        <v>299</v>
      </c>
      <c r="JI2" s="10" t="s">
        <v>300</v>
      </c>
      <c r="JJ2" s="10" t="s">
        <v>301</v>
      </c>
      <c r="JK2" s="10" t="s">
        <v>302</v>
      </c>
      <c r="JL2" s="10" t="s">
        <v>303</v>
      </c>
      <c r="JM2" s="10" t="s">
        <v>304</v>
      </c>
      <c r="JN2" s="10" t="s">
        <v>305</v>
      </c>
      <c r="JO2" s="10" t="s">
        <v>306</v>
      </c>
      <c r="JP2" s="10" t="s">
        <v>307</v>
      </c>
      <c r="JQ2" s="10" t="s">
        <v>308</v>
      </c>
      <c r="JR2" s="10" t="s">
        <v>309</v>
      </c>
      <c r="JS2" s="10" t="s">
        <v>310</v>
      </c>
      <c r="JT2" s="10" t="s">
        <v>311</v>
      </c>
      <c r="JU2" s="10" t="s">
        <v>312</v>
      </c>
      <c r="JV2" s="10" t="s">
        <v>313</v>
      </c>
      <c r="JW2" s="10" t="s">
        <v>314</v>
      </c>
      <c r="JX2" s="10" t="s">
        <v>315</v>
      </c>
      <c r="JY2" s="10" t="s">
        <v>226</v>
      </c>
      <c r="JZ2" s="10" t="s">
        <v>316</v>
      </c>
      <c r="KA2" s="10" t="s">
        <v>317</v>
      </c>
      <c r="KB2" s="10" t="s">
        <v>38</v>
      </c>
      <c r="KC2" s="10" t="s">
        <v>38</v>
      </c>
      <c r="KD2" s="10" t="s">
        <v>318</v>
      </c>
      <c r="KE2" s="10" t="s">
        <v>319</v>
      </c>
      <c r="KF2" s="10" t="s">
        <v>320</v>
      </c>
      <c r="KG2" s="10">
        <v>1</v>
      </c>
      <c r="KH2" s="10">
        <v>2</v>
      </c>
      <c r="KI2" s="10">
        <v>3</v>
      </c>
      <c r="KJ2" s="10">
        <v>4</v>
      </c>
      <c r="KK2" s="10">
        <v>5</v>
      </c>
      <c r="KL2" s="10">
        <v>6</v>
      </c>
      <c r="KM2" s="10">
        <v>7</v>
      </c>
      <c r="KN2" s="10">
        <v>8</v>
      </c>
      <c r="KO2" s="10">
        <v>9</v>
      </c>
      <c r="KP2" s="10">
        <v>10</v>
      </c>
      <c r="KQ2" s="10">
        <v>11</v>
      </c>
      <c r="KR2" s="10">
        <v>12</v>
      </c>
      <c r="KS2" s="10">
        <v>13</v>
      </c>
      <c r="KT2" s="10">
        <v>14</v>
      </c>
      <c r="KU2" s="10">
        <v>15</v>
      </c>
      <c r="KV2" s="10">
        <v>16</v>
      </c>
      <c r="KW2" s="10">
        <v>17</v>
      </c>
      <c r="KX2" s="10">
        <v>18</v>
      </c>
      <c r="KY2" s="10">
        <v>19</v>
      </c>
      <c r="KZ2" s="10">
        <v>20</v>
      </c>
      <c r="LA2" s="10">
        <v>21</v>
      </c>
      <c r="LB2" s="10">
        <v>22</v>
      </c>
      <c r="LC2" s="10">
        <v>23</v>
      </c>
      <c r="LD2" s="10">
        <v>24</v>
      </c>
      <c r="LE2" s="10">
        <v>25</v>
      </c>
      <c r="LF2" s="10" t="s">
        <v>321</v>
      </c>
      <c r="LG2" s="10" t="s">
        <v>38</v>
      </c>
      <c r="LH2" s="10" t="s">
        <v>38</v>
      </c>
      <c r="LI2" s="10" t="s">
        <v>330</v>
      </c>
      <c r="LJ2" s="10" t="s">
        <v>331</v>
      </c>
      <c r="LK2" s="10" t="s">
        <v>332</v>
      </c>
      <c r="LL2" s="10" t="s">
        <v>333</v>
      </c>
      <c r="LM2" s="10" t="s">
        <v>334</v>
      </c>
      <c r="LN2" s="10" t="s">
        <v>226</v>
      </c>
      <c r="LO2" s="10" t="s">
        <v>38</v>
      </c>
      <c r="LP2" s="10" t="s">
        <v>335</v>
      </c>
      <c r="LQ2" s="10" t="s">
        <v>336</v>
      </c>
      <c r="LR2" s="10" t="s">
        <v>337</v>
      </c>
      <c r="LS2" s="10" t="s">
        <v>43</v>
      </c>
      <c r="LT2" s="10" t="s">
        <v>338</v>
      </c>
      <c r="LU2" s="10" t="s">
        <v>43</v>
      </c>
      <c r="LV2" s="10" t="s">
        <v>339</v>
      </c>
      <c r="LW2" s="10" t="s">
        <v>340</v>
      </c>
      <c r="LX2" s="10" t="s">
        <v>341</v>
      </c>
      <c r="LY2" s="10" t="s">
        <v>342</v>
      </c>
      <c r="LZ2" s="10" t="s">
        <v>343</v>
      </c>
      <c r="MA2" s="10" t="s">
        <v>344</v>
      </c>
      <c r="MB2" s="10" t="s">
        <v>345</v>
      </c>
      <c r="MC2" s="10" t="s">
        <v>346</v>
      </c>
      <c r="MD2" s="10" t="s">
        <v>347</v>
      </c>
      <c r="ME2" s="10" t="s">
        <v>348</v>
      </c>
      <c r="MF2" s="10" t="s">
        <v>349</v>
      </c>
      <c r="MG2" s="10" t="s">
        <v>350</v>
      </c>
      <c r="MH2" s="10" t="s">
        <v>351</v>
      </c>
      <c r="MI2" s="10" t="s">
        <v>352</v>
      </c>
      <c r="MJ2" s="10" t="s">
        <v>353</v>
      </c>
      <c r="MK2" s="10" t="s">
        <v>354</v>
      </c>
      <c r="ML2" s="10" t="s">
        <v>355</v>
      </c>
      <c r="MM2" s="10" t="s">
        <v>356</v>
      </c>
      <c r="MN2" s="10" t="s">
        <v>357</v>
      </c>
      <c r="MO2" s="10" t="s">
        <v>358</v>
      </c>
      <c r="MP2" s="10" t="s">
        <v>359</v>
      </c>
      <c r="MQ2" s="10" t="s">
        <v>360</v>
      </c>
      <c r="MR2" s="10" t="s">
        <v>361</v>
      </c>
      <c r="MS2" s="10" t="s">
        <v>362</v>
      </c>
      <c r="MT2" s="10" t="s">
        <v>363</v>
      </c>
      <c r="MU2" s="10" t="s">
        <v>364</v>
      </c>
      <c r="MV2" s="10" t="s">
        <v>365</v>
      </c>
      <c r="MW2" s="10" t="s">
        <v>326</v>
      </c>
      <c r="MX2" s="10" t="s">
        <v>366</v>
      </c>
      <c r="MY2" s="10" t="s">
        <v>367</v>
      </c>
      <c r="MZ2" s="10" t="s">
        <v>226</v>
      </c>
      <c r="NA2" s="10" t="s">
        <v>38</v>
      </c>
    </row>
    <row r="3" spans="1:365" ht="50" customHeight="1" x14ac:dyDescent="0.3">
      <c r="A3" s="5" t="s">
        <v>731</v>
      </c>
      <c r="B3" s="5" t="s">
        <v>376</v>
      </c>
      <c r="C3" s="5" t="s">
        <v>731</v>
      </c>
      <c r="D3" s="5" t="s">
        <v>732</v>
      </c>
      <c r="E3" s="5" t="s">
        <v>39</v>
      </c>
      <c r="F3" s="5" t="s">
        <v>40</v>
      </c>
      <c r="G3" s="5" t="s">
        <v>41</v>
      </c>
      <c r="H3" s="5" t="s">
        <v>42</v>
      </c>
      <c r="I3" s="5" t="s">
        <v>400</v>
      </c>
      <c r="J3" s="5" t="s">
        <v>733</v>
      </c>
      <c r="K3" s="5" t="s">
        <v>734</v>
      </c>
      <c r="L3" s="5" t="s">
        <v>735</v>
      </c>
      <c r="M3" s="5" t="s">
        <v>736</v>
      </c>
      <c r="N3" s="5" t="s">
        <v>737</v>
      </c>
      <c r="P3" s="5" t="s">
        <v>738</v>
      </c>
      <c r="X3" s="5" t="s">
        <v>56</v>
      </c>
      <c r="AR3" s="5" t="s">
        <v>76</v>
      </c>
      <c r="AW3" s="5" t="s">
        <v>81</v>
      </c>
      <c r="BI3" s="5" t="s">
        <v>93</v>
      </c>
      <c r="BQ3" s="5" t="s">
        <v>101</v>
      </c>
      <c r="DO3" s="5" t="s">
        <v>151</v>
      </c>
      <c r="EF3" s="5" t="s">
        <v>168</v>
      </c>
      <c r="EN3" s="5" t="s">
        <v>176</v>
      </c>
      <c r="ET3" s="5" t="s">
        <v>182</v>
      </c>
      <c r="FG3" s="5" t="s">
        <v>195</v>
      </c>
      <c r="GH3" s="5" t="s">
        <v>222</v>
      </c>
      <c r="GI3" s="5" t="s">
        <v>223</v>
      </c>
      <c r="GJ3" s="5" t="s">
        <v>224</v>
      </c>
      <c r="GM3" s="5"/>
      <c r="GN3" s="5" t="s">
        <v>378</v>
      </c>
      <c r="GO3" s="5" t="s">
        <v>377</v>
      </c>
      <c r="GQ3" s="5" t="s">
        <v>377</v>
      </c>
      <c r="GR3" s="5" t="s">
        <v>378</v>
      </c>
      <c r="GS3" s="5" t="s">
        <v>379</v>
      </c>
      <c r="GT3" s="5" t="s">
        <v>379</v>
      </c>
      <c r="GU3" s="5" t="s">
        <v>379</v>
      </c>
      <c r="GV3" s="5" t="s">
        <v>379</v>
      </c>
      <c r="GW3" s="5" t="s">
        <v>379</v>
      </c>
      <c r="GX3" s="5" t="s">
        <v>379</v>
      </c>
      <c r="GY3" s="5" t="s">
        <v>377</v>
      </c>
      <c r="GZ3" s="5" t="s">
        <v>379</v>
      </c>
      <c r="HA3" s="5" t="s">
        <v>377</v>
      </c>
      <c r="HB3" s="5" t="s">
        <v>379</v>
      </c>
      <c r="HC3" s="5" t="s">
        <v>377</v>
      </c>
      <c r="HD3" s="5" t="s">
        <v>378</v>
      </c>
      <c r="HG3" s="5" t="s">
        <v>378</v>
      </c>
      <c r="HH3" s="5" t="s">
        <v>379</v>
      </c>
      <c r="HI3" s="5" t="s">
        <v>377</v>
      </c>
      <c r="HJ3" s="5" t="s">
        <v>377</v>
      </c>
      <c r="HK3" s="5" t="s">
        <v>379</v>
      </c>
      <c r="HL3" s="5" t="s">
        <v>377</v>
      </c>
      <c r="HM3" s="5" t="s">
        <v>379</v>
      </c>
      <c r="HN3" s="5" t="s">
        <v>377</v>
      </c>
      <c r="HO3" s="5" t="s">
        <v>377</v>
      </c>
      <c r="HP3" s="5" t="s">
        <v>377</v>
      </c>
      <c r="HQ3" s="5" t="s">
        <v>379</v>
      </c>
      <c r="HR3" s="5" t="s">
        <v>378</v>
      </c>
      <c r="HS3" s="5" t="s">
        <v>379</v>
      </c>
      <c r="HT3" s="5" t="s">
        <v>379</v>
      </c>
      <c r="HU3" s="5" t="s">
        <v>379</v>
      </c>
      <c r="HV3" s="5" t="s">
        <v>377</v>
      </c>
      <c r="HW3" s="5" t="s">
        <v>378</v>
      </c>
      <c r="HX3" s="5" t="s">
        <v>379</v>
      </c>
      <c r="IA3" s="5" t="s">
        <v>379</v>
      </c>
      <c r="IB3" s="5" t="s">
        <v>379</v>
      </c>
      <c r="IC3" s="5" t="s">
        <v>377</v>
      </c>
      <c r="ID3" s="5" t="s">
        <v>379</v>
      </c>
      <c r="IG3" s="5" t="s">
        <v>379</v>
      </c>
      <c r="IH3" s="5" t="s">
        <v>379</v>
      </c>
      <c r="II3" s="5" t="s">
        <v>379</v>
      </c>
      <c r="IJ3" s="5" t="s">
        <v>377</v>
      </c>
      <c r="IK3" s="5" t="s">
        <v>379</v>
      </c>
      <c r="IL3" s="5" t="s">
        <v>377</v>
      </c>
      <c r="IM3" s="5" t="s">
        <v>378</v>
      </c>
      <c r="IO3" s="5" t="s">
        <v>377</v>
      </c>
      <c r="IP3" s="5" t="s">
        <v>379</v>
      </c>
      <c r="IQ3" s="5" t="s">
        <v>379</v>
      </c>
      <c r="IR3" s="5" t="s">
        <v>379</v>
      </c>
      <c r="IT3" s="5" t="s">
        <v>379</v>
      </c>
      <c r="IU3" s="5" t="s">
        <v>379</v>
      </c>
      <c r="IV3" s="5" t="s">
        <v>379</v>
      </c>
      <c r="IX3" s="5" t="s">
        <v>377</v>
      </c>
      <c r="IY3" s="5" t="s">
        <v>379</v>
      </c>
      <c r="IZ3" s="5" t="s">
        <v>377</v>
      </c>
      <c r="JA3" s="5" t="s">
        <v>377</v>
      </c>
      <c r="JB3" s="5" t="s">
        <v>379</v>
      </c>
      <c r="JC3" s="5" t="s">
        <v>379</v>
      </c>
      <c r="JD3" s="5" t="s">
        <v>379</v>
      </c>
      <c r="JF3" s="5" t="s">
        <v>377</v>
      </c>
      <c r="JG3" s="5" t="s">
        <v>377</v>
      </c>
      <c r="JH3" s="5" t="s">
        <v>377</v>
      </c>
      <c r="JI3" s="5" t="s">
        <v>377</v>
      </c>
      <c r="JJ3" s="5" t="s">
        <v>377</v>
      </c>
      <c r="JK3" s="5" t="s">
        <v>377</v>
      </c>
      <c r="JL3" s="5" t="s">
        <v>377</v>
      </c>
      <c r="JM3" s="5" t="s">
        <v>378</v>
      </c>
      <c r="JN3" s="5" t="s">
        <v>378</v>
      </c>
      <c r="JO3" s="5" t="s">
        <v>379</v>
      </c>
      <c r="JQ3" s="5" t="s">
        <v>377</v>
      </c>
      <c r="JR3" s="5" t="s">
        <v>377</v>
      </c>
      <c r="JS3" s="5" t="s">
        <v>377</v>
      </c>
      <c r="JT3" s="5" t="s">
        <v>378</v>
      </c>
      <c r="JV3" s="5" t="s">
        <v>313</v>
      </c>
      <c r="JX3" s="5" t="s">
        <v>315</v>
      </c>
      <c r="JZ3" s="5">
        <v>104</v>
      </c>
      <c r="KA3" s="5">
        <v>104</v>
      </c>
      <c r="KB3" s="5" t="s">
        <v>739</v>
      </c>
      <c r="KC3" s="5" t="s">
        <v>740</v>
      </c>
      <c r="KD3" s="5" t="s">
        <v>382</v>
      </c>
      <c r="KX3" s="5" t="s">
        <v>383</v>
      </c>
      <c r="LG3" s="5">
        <v>821</v>
      </c>
      <c r="LH3" s="5">
        <v>574</v>
      </c>
      <c r="LL3" s="5" t="s">
        <v>333</v>
      </c>
      <c r="LR3" s="5" t="s">
        <v>741</v>
      </c>
      <c r="LS3" s="5" t="s">
        <v>338</v>
      </c>
      <c r="LT3" s="5" t="s">
        <v>733</v>
      </c>
      <c r="LU3" s="5" t="s">
        <v>385</v>
      </c>
      <c r="LX3" s="5" t="s">
        <v>341</v>
      </c>
      <c r="MN3" s="5" t="s">
        <v>357</v>
      </c>
      <c r="MZ3" s="5" t="s">
        <v>742</v>
      </c>
    </row>
    <row r="4" spans="1:365" ht="50" customHeight="1" x14ac:dyDescent="0.3">
      <c r="A4" s="5" t="s">
        <v>397</v>
      </c>
      <c r="B4" s="5" t="s">
        <v>376</v>
      </c>
      <c r="C4" s="5" t="s">
        <v>398</v>
      </c>
      <c r="D4" s="5" t="s">
        <v>399</v>
      </c>
      <c r="E4" s="5" t="s">
        <v>39</v>
      </c>
      <c r="F4" s="5" t="s">
        <v>40</v>
      </c>
      <c r="I4" s="5" t="s">
        <v>400</v>
      </c>
      <c r="J4" s="5" t="s">
        <v>401</v>
      </c>
      <c r="K4" s="5" t="s">
        <v>402</v>
      </c>
      <c r="P4" s="5" t="s">
        <v>403</v>
      </c>
      <c r="W4" s="5" t="s">
        <v>55</v>
      </c>
      <c r="AF4" s="5" t="s">
        <v>64</v>
      </c>
      <c r="AZ4" s="5" t="s">
        <v>84</v>
      </c>
      <c r="CY4" s="5" t="s">
        <v>135</v>
      </c>
      <c r="GH4" s="5" t="s">
        <v>222</v>
      </c>
      <c r="GI4" s="5" t="s">
        <v>223</v>
      </c>
      <c r="GJ4" s="5" t="s">
        <v>224</v>
      </c>
      <c r="GK4" s="5" t="s">
        <v>225</v>
      </c>
      <c r="GM4" s="5"/>
      <c r="GN4" s="5" t="s">
        <v>379</v>
      </c>
      <c r="GT4" s="5" t="s">
        <v>378</v>
      </c>
      <c r="GU4" s="5" t="s">
        <v>379</v>
      </c>
      <c r="GV4" s="5" t="s">
        <v>379</v>
      </c>
      <c r="GW4" s="5" t="s">
        <v>378</v>
      </c>
      <c r="GY4" s="5" t="s">
        <v>378</v>
      </c>
      <c r="GZ4" s="5" t="s">
        <v>378</v>
      </c>
      <c r="HA4" s="5" t="s">
        <v>377</v>
      </c>
      <c r="HD4" s="5" t="s">
        <v>379</v>
      </c>
      <c r="HK4" s="5" t="s">
        <v>377</v>
      </c>
      <c r="HL4" s="5" t="s">
        <v>378</v>
      </c>
      <c r="HM4" s="5" t="s">
        <v>377</v>
      </c>
      <c r="HO4" s="5" t="s">
        <v>378</v>
      </c>
      <c r="HP4" s="5" t="s">
        <v>378</v>
      </c>
      <c r="HQ4" s="5" t="s">
        <v>378</v>
      </c>
      <c r="HS4" s="5" t="s">
        <v>378</v>
      </c>
      <c r="HT4" s="5" t="s">
        <v>379</v>
      </c>
      <c r="HX4" s="5" t="s">
        <v>379</v>
      </c>
      <c r="IA4" s="5" t="s">
        <v>378</v>
      </c>
      <c r="IC4" s="5" t="s">
        <v>379</v>
      </c>
      <c r="ID4" s="5" t="s">
        <v>379</v>
      </c>
      <c r="IG4" s="5" t="s">
        <v>378</v>
      </c>
      <c r="IH4" s="5" t="s">
        <v>378</v>
      </c>
      <c r="II4" s="5" t="s">
        <v>378</v>
      </c>
      <c r="IJ4" s="5" t="s">
        <v>378</v>
      </c>
      <c r="IK4" s="5" t="s">
        <v>378</v>
      </c>
      <c r="IL4" s="5" t="s">
        <v>378</v>
      </c>
      <c r="IO4" s="5" t="s">
        <v>378</v>
      </c>
      <c r="IP4" s="5" t="s">
        <v>378</v>
      </c>
      <c r="IR4" s="5" t="s">
        <v>379</v>
      </c>
      <c r="IS4" s="5" t="s">
        <v>378</v>
      </c>
      <c r="IU4" s="5" t="s">
        <v>378</v>
      </c>
      <c r="IW4" s="5" t="s">
        <v>378</v>
      </c>
      <c r="IY4" s="5" t="s">
        <v>378</v>
      </c>
      <c r="IZ4" s="5" t="s">
        <v>379</v>
      </c>
      <c r="JB4" s="5" t="s">
        <v>378</v>
      </c>
      <c r="JC4" s="5" t="s">
        <v>379</v>
      </c>
      <c r="JF4" s="5" t="s">
        <v>378</v>
      </c>
      <c r="JG4" s="5" t="s">
        <v>378</v>
      </c>
      <c r="JH4" s="5" t="s">
        <v>378</v>
      </c>
      <c r="JI4" s="5" t="s">
        <v>379</v>
      </c>
      <c r="JJ4" s="5" t="s">
        <v>379</v>
      </c>
      <c r="JK4" s="5" t="s">
        <v>378</v>
      </c>
      <c r="JL4" s="5" t="s">
        <v>378</v>
      </c>
      <c r="JM4" s="5" t="s">
        <v>378</v>
      </c>
      <c r="JN4" s="5" t="s">
        <v>378</v>
      </c>
      <c r="JP4" s="5" t="s">
        <v>378</v>
      </c>
      <c r="JQ4" s="5" t="s">
        <v>378</v>
      </c>
      <c r="JR4" s="5" t="s">
        <v>378</v>
      </c>
      <c r="JS4" s="5" t="s">
        <v>378</v>
      </c>
      <c r="JW4" s="5" t="s">
        <v>314</v>
      </c>
      <c r="JX4" s="5" t="s">
        <v>315</v>
      </c>
      <c r="JZ4" s="5">
        <v>999</v>
      </c>
      <c r="KA4" s="5">
        <v>999</v>
      </c>
      <c r="KB4" s="5" t="s">
        <v>404</v>
      </c>
      <c r="KC4" s="5" t="s">
        <v>405</v>
      </c>
      <c r="KD4" s="5" t="s">
        <v>382</v>
      </c>
      <c r="LE4" s="5" t="s">
        <v>383</v>
      </c>
      <c r="LG4" s="5">
        <v>129</v>
      </c>
      <c r="LH4" s="5">
        <v>118</v>
      </c>
      <c r="LI4" s="5" t="s">
        <v>330</v>
      </c>
      <c r="LJ4" s="5" t="s">
        <v>331</v>
      </c>
      <c r="LK4" s="5" t="s">
        <v>332</v>
      </c>
      <c r="LL4" s="5" t="s">
        <v>333</v>
      </c>
      <c r="LM4" s="5" t="s">
        <v>334</v>
      </c>
      <c r="LO4" s="5" t="s">
        <v>406</v>
      </c>
      <c r="LS4" s="5" t="s">
        <v>338</v>
      </c>
      <c r="LT4" s="5" t="s">
        <v>407</v>
      </c>
      <c r="LU4" s="5" t="s">
        <v>339</v>
      </c>
      <c r="LV4" s="5" t="s">
        <v>408</v>
      </c>
      <c r="LW4" s="5" t="s">
        <v>340</v>
      </c>
      <c r="LX4" s="5" t="s">
        <v>341</v>
      </c>
      <c r="LY4" s="5" t="s">
        <v>342</v>
      </c>
      <c r="MA4" s="5">
        <v>15</v>
      </c>
      <c r="MB4" s="5">
        <v>1</v>
      </c>
      <c r="MC4" s="5">
        <v>1</v>
      </c>
      <c r="MD4" s="5">
        <v>3</v>
      </c>
      <c r="MF4" s="5">
        <v>5</v>
      </c>
      <c r="MI4" s="5">
        <v>2</v>
      </c>
    </row>
    <row r="5" spans="1:365" ht="50" customHeight="1" x14ac:dyDescent="0.3">
      <c r="A5" s="5" t="s">
        <v>800</v>
      </c>
      <c r="B5" s="5" t="s">
        <v>376</v>
      </c>
      <c r="C5" s="5" t="s">
        <v>801</v>
      </c>
      <c r="D5" s="5" t="s">
        <v>802</v>
      </c>
      <c r="E5" s="5" t="s">
        <v>39</v>
      </c>
      <c r="F5" s="5" t="s">
        <v>40</v>
      </c>
      <c r="H5" s="5" t="s">
        <v>42</v>
      </c>
      <c r="I5" s="5" t="s">
        <v>400</v>
      </c>
      <c r="J5" s="5" t="s">
        <v>803</v>
      </c>
      <c r="K5" s="5" t="s">
        <v>804</v>
      </c>
      <c r="L5" s="5" t="s">
        <v>805</v>
      </c>
      <c r="M5" s="5" t="s">
        <v>806</v>
      </c>
      <c r="N5" s="5" t="s">
        <v>807</v>
      </c>
      <c r="P5" s="5" t="s">
        <v>808</v>
      </c>
      <c r="R5" s="5" t="s">
        <v>50</v>
      </c>
      <c r="T5" s="5" t="s">
        <v>52</v>
      </c>
      <c r="AS5" s="5" t="s">
        <v>77</v>
      </c>
      <c r="AU5" s="5" t="s">
        <v>79</v>
      </c>
      <c r="CG5" s="5" t="s">
        <v>117</v>
      </c>
      <c r="DA5" s="5" t="s">
        <v>137</v>
      </c>
      <c r="DH5" s="5" t="s">
        <v>144</v>
      </c>
      <c r="DM5" s="5" t="s">
        <v>149</v>
      </c>
      <c r="DP5" s="5" t="s">
        <v>152</v>
      </c>
      <c r="GI5" s="5" t="s">
        <v>223</v>
      </c>
      <c r="GJ5" s="5" t="s">
        <v>224</v>
      </c>
      <c r="GM5" s="5"/>
      <c r="GN5" s="5" t="s">
        <v>377</v>
      </c>
      <c r="GQ5" s="5" t="s">
        <v>377</v>
      </c>
      <c r="GT5" s="5" t="s">
        <v>378</v>
      </c>
      <c r="GU5" s="5" t="s">
        <v>379</v>
      </c>
      <c r="GV5" s="5" t="s">
        <v>377</v>
      </c>
      <c r="GW5" s="5" t="s">
        <v>378</v>
      </c>
      <c r="GY5" s="5" t="s">
        <v>378</v>
      </c>
      <c r="GZ5" s="5" t="s">
        <v>377</v>
      </c>
      <c r="HA5" s="5" t="s">
        <v>377</v>
      </c>
      <c r="HD5" s="5" t="s">
        <v>379</v>
      </c>
      <c r="HG5" s="5" t="s">
        <v>378</v>
      </c>
      <c r="HI5" s="5" t="s">
        <v>378</v>
      </c>
      <c r="HJ5" s="5" t="s">
        <v>377</v>
      </c>
      <c r="HK5" s="5" t="s">
        <v>377</v>
      </c>
      <c r="HL5" s="5" t="s">
        <v>377</v>
      </c>
      <c r="HM5" s="5" t="s">
        <v>377</v>
      </c>
      <c r="HN5" s="5" t="s">
        <v>377</v>
      </c>
      <c r="HO5" s="5" t="s">
        <v>377</v>
      </c>
      <c r="HP5" s="5" t="s">
        <v>379</v>
      </c>
      <c r="HR5" s="5" t="s">
        <v>378</v>
      </c>
      <c r="HT5" s="5" t="s">
        <v>379</v>
      </c>
      <c r="HU5" s="5" t="s">
        <v>379</v>
      </c>
      <c r="HX5" s="5" t="s">
        <v>378</v>
      </c>
      <c r="HY5" s="5" t="s">
        <v>377</v>
      </c>
      <c r="HZ5" s="5" t="s">
        <v>377</v>
      </c>
      <c r="IA5" s="5" t="s">
        <v>378</v>
      </c>
      <c r="IB5" s="5" t="s">
        <v>378</v>
      </c>
      <c r="ID5" s="5" t="s">
        <v>379</v>
      </c>
      <c r="IE5" s="5" t="s">
        <v>377</v>
      </c>
      <c r="IF5" s="5" t="s">
        <v>377</v>
      </c>
      <c r="IG5" s="5" t="s">
        <v>379</v>
      </c>
      <c r="IH5" s="5" t="s">
        <v>378</v>
      </c>
      <c r="II5" s="5" t="s">
        <v>377</v>
      </c>
      <c r="IJ5" s="5" t="s">
        <v>377</v>
      </c>
      <c r="IK5" s="5" t="s">
        <v>377</v>
      </c>
      <c r="IL5" s="5" t="s">
        <v>377</v>
      </c>
      <c r="IO5" s="5" t="s">
        <v>377</v>
      </c>
      <c r="IP5" s="5" t="s">
        <v>377</v>
      </c>
      <c r="IR5" s="5" t="s">
        <v>379</v>
      </c>
      <c r="IS5" s="5" t="s">
        <v>378</v>
      </c>
      <c r="IT5" s="5" t="s">
        <v>379</v>
      </c>
      <c r="IV5" s="5" t="s">
        <v>378</v>
      </c>
      <c r="IX5" s="5" t="s">
        <v>379</v>
      </c>
      <c r="IY5" s="5" t="s">
        <v>379</v>
      </c>
      <c r="IZ5" s="5" t="s">
        <v>379</v>
      </c>
      <c r="JB5" s="5" t="s">
        <v>379</v>
      </c>
      <c r="JC5" s="5" t="s">
        <v>379</v>
      </c>
      <c r="JF5" s="5" t="s">
        <v>379</v>
      </c>
      <c r="JH5" s="5" t="s">
        <v>377</v>
      </c>
      <c r="JI5" s="5" t="s">
        <v>377</v>
      </c>
      <c r="JJ5" s="5" t="s">
        <v>377</v>
      </c>
      <c r="JK5" s="5" t="s">
        <v>377</v>
      </c>
      <c r="JL5" s="5" t="s">
        <v>377</v>
      </c>
      <c r="JM5" s="5" t="s">
        <v>378</v>
      </c>
      <c r="JN5" s="5" t="s">
        <v>378</v>
      </c>
      <c r="JP5" s="5" t="s">
        <v>377</v>
      </c>
      <c r="JQ5" s="5" t="s">
        <v>377</v>
      </c>
      <c r="JR5" s="5" t="s">
        <v>377</v>
      </c>
      <c r="JS5" s="5" t="s">
        <v>377</v>
      </c>
      <c r="JV5" s="5" t="s">
        <v>313</v>
      </c>
      <c r="JZ5" s="5">
        <v>999</v>
      </c>
      <c r="KA5" s="5">
        <v>999</v>
      </c>
      <c r="KB5" s="5" t="s">
        <v>809</v>
      </c>
      <c r="KC5" s="5" t="s">
        <v>810</v>
      </c>
      <c r="KD5" s="5" t="s">
        <v>382</v>
      </c>
      <c r="LF5" s="5" t="s">
        <v>383</v>
      </c>
      <c r="LG5" s="5">
        <v>267</v>
      </c>
      <c r="LH5" s="5">
        <v>171</v>
      </c>
      <c r="LI5" s="5" t="s">
        <v>330</v>
      </c>
      <c r="LJ5" s="5" t="s">
        <v>331</v>
      </c>
      <c r="LL5" s="5" t="s">
        <v>333</v>
      </c>
      <c r="LO5" s="5" t="s">
        <v>811</v>
      </c>
      <c r="LS5" s="5" t="s">
        <v>338</v>
      </c>
      <c r="LT5" s="5" t="s">
        <v>812</v>
      </c>
      <c r="LU5" s="5" t="s">
        <v>339</v>
      </c>
      <c r="LV5" s="5" t="s">
        <v>813</v>
      </c>
      <c r="LW5" s="5" t="s">
        <v>340</v>
      </c>
      <c r="LX5" s="5" t="s">
        <v>341</v>
      </c>
      <c r="LY5" s="5" t="s">
        <v>342</v>
      </c>
      <c r="LZ5" s="5" t="s">
        <v>814</v>
      </c>
      <c r="MA5" s="5">
        <v>25</v>
      </c>
      <c r="MB5" s="5">
        <v>0</v>
      </c>
      <c r="MC5" s="5">
        <v>29</v>
      </c>
      <c r="MD5" s="5">
        <v>0</v>
      </c>
      <c r="ME5" s="5">
        <v>0</v>
      </c>
      <c r="MF5" s="5">
        <v>11</v>
      </c>
      <c r="MG5" s="5">
        <v>0</v>
      </c>
      <c r="MH5" s="5">
        <v>0</v>
      </c>
      <c r="MI5" s="5">
        <v>3</v>
      </c>
      <c r="MJ5" s="5">
        <v>0</v>
      </c>
      <c r="MK5" s="5">
        <v>2</v>
      </c>
      <c r="ML5" s="5">
        <v>4</v>
      </c>
      <c r="MM5" s="5">
        <v>1</v>
      </c>
      <c r="MN5" s="5" t="s">
        <v>357</v>
      </c>
      <c r="MZ5" s="5" t="s">
        <v>815</v>
      </c>
    </row>
    <row r="6" spans="1:365" ht="50" customHeight="1" x14ac:dyDescent="0.3">
      <c r="A6" s="5" t="s">
        <v>848</v>
      </c>
      <c r="B6" s="5" t="s">
        <v>376</v>
      </c>
      <c r="C6" s="5" t="s">
        <v>849</v>
      </c>
      <c r="D6" s="5" t="s">
        <v>850</v>
      </c>
      <c r="E6" s="5" t="s">
        <v>39</v>
      </c>
      <c r="F6" s="5" t="s">
        <v>40</v>
      </c>
      <c r="H6" s="5" t="s">
        <v>42</v>
      </c>
      <c r="I6" s="5" t="s">
        <v>400</v>
      </c>
      <c r="J6" s="5" t="s">
        <v>851</v>
      </c>
      <c r="K6" s="5" t="s">
        <v>848</v>
      </c>
      <c r="L6" s="5" t="s">
        <v>852</v>
      </c>
      <c r="M6" s="5" t="s">
        <v>853</v>
      </c>
      <c r="N6" s="5" t="s">
        <v>854</v>
      </c>
      <c r="O6" s="5" t="s">
        <v>855</v>
      </c>
      <c r="P6" s="5" t="s">
        <v>856</v>
      </c>
      <c r="Z6" s="5" t="s">
        <v>58</v>
      </c>
      <c r="BH6" s="5" t="s">
        <v>92</v>
      </c>
      <c r="GH6" s="5" t="s">
        <v>222</v>
      </c>
      <c r="GI6" s="5" t="s">
        <v>223</v>
      </c>
      <c r="GJ6" s="5" t="s">
        <v>224</v>
      </c>
      <c r="GM6" s="5"/>
      <c r="GN6" s="5" t="s">
        <v>377</v>
      </c>
      <c r="GQ6" s="5" t="s">
        <v>377</v>
      </c>
      <c r="GR6" s="5" t="s">
        <v>377</v>
      </c>
      <c r="GT6" s="5" t="s">
        <v>377</v>
      </c>
      <c r="GU6" s="5" t="s">
        <v>378</v>
      </c>
      <c r="GV6" s="5" t="s">
        <v>377</v>
      </c>
      <c r="GW6" s="5" t="s">
        <v>377</v>
      </c>
      <c r="GX6" s="5" t="s">
        <v>379</v>
      </c>
      <c r="GY6" s="5" t="s">
        <v>377</v>
      </c>
      <c r="GZ6" s="5" t="s">
        <v>377</v>
      </c>
      <c r="HA6" s="5" t="s">
        <v>377</v>
      </c>
      <c r="HB6" s="5" t="s">
        <v>377</v>
      </c>
      <c r="HC6" s="5" t="s">
        <v>377</v>
      </c>
      <c r="HD6" s="5" t="s">
        <v>379</v>
      </c>
      <c r="HI6" s="5" t="s">
        <v>377</v>
      </c>
      <c r="HJ6" s="5" t="s">
        <v>377</v>
      </c>
      <c r="HK6" s="5" t="s">
        <v>377</v>
      </c>
      <c r="HL6" s="5" t="s">
        <v>377</v>
      </c>
      <c r="HM6" s="5" t="s">
        <v>377</v>
      </c>
      <c r="HN6" s="5" t="s">
        <v>377</v>
      </c>
      <c r="HO6" s="5" t="s">
        <v>377</v>
      </c>
      <c r="HP6" s="5" t="s">
        <v>377</v>
      </c>
      <c r="HT6" s="5" t="s">
        <v>377</v>
      </c>
      <c r="HX6" s="5" t="s">
        <v>377</v>
      </c>
      <c r="IA6" s="5" t="s">
        <v>377</v>
      </c>
      <c r="IB6" s="5" t="s">
        <v>379</v>
      </c>
      <c r="IC6" s="5" t="s">
        <v>379</v>
      </c>
      <c r="ID6" s="5" t="s">
        <v>379</v>
      </c>
      <c r="IE6" s="5" t="s">
        <v>377</v>
      </c>
      <c r="IF6" s="5" t="s">
        <v>377</v>
      </c>
      <c r="II6" s="5" t="s">
        <v>379</v>
      </c>
      <c r="IJ6" s="5" t="s">
        <v>377</v>
      </c>
      <c r="IK6" s="5" t="s">
        <v>377</v>
      </c>
      <c r="IL6" s="5" t="s">
        <v>377</v>
      </c>
      <c r="IO6" s="5" t="s">
        <v>377</v>
      </c>
      <c r="IP6" s="5" t="s">
        <v>377</v>
      </c>
      <c r="IQ6" s="5" t="s">
        <v>379</v>
      </c>
      <c r="IS6" s="5" t="s">
        <v>379</v>
      </c>
      <c r="IU6" s="5" t="s">
        <v>377</v>
      </c>
      <c r="IV6" s="5" t="s">
        <v>377</v>
      </c>
      <c r="IW6" s="5" t="s">
        <v>379</v>
      </c>
      <c r="IZ6" s="5" t="s">
        <v>377</v>
      </c>
      <c r="JC6" s="5" t="s">
        <v>377</v>
      </c>
      <c r="JF6" s="5" t="s">
        <v>377</v>
      </c>
      <c r="JG6" s="5" t="s">
        <v>377</v>
      </c>
      <c r="JH6" s="5" t="s">
        <v>377</v>
      </c>
      <c r="JI6" s="5" t="s">
        <v>377</v>
      </c>
      <c r="JJ6" s="5" t="s">
        <v>377</v>
      </c>
      <c r="JK6" s="5" t="s">
        <v>377</v>
      </c>
      <c r="JL6" s="5" t="s">
        <v>377</v>
      </c>
      <c r="JM6" s="5" t="s">
        <v>377</v>
      </c>
      <c r="JN6" s="5" t="s">
        <v>377</v>
      </c>
      <c r="JO6" s="5" t="s">
        <v>379</v>
      </c>
      <c r="JP6" s="5" t="s">
        <v>377</v>
      </c>
      <c r="JR6" s="5" t="s">
        <v>377</v>
      </c>
      <c r="JS6" s="5" t="s">
        <v>377</v>
      </c>
      <c r="JU6" s="5" t="s">
        <v>857</v>
      </c>
      <c r="JV6" s="5" t="s">
        <v>313</v>
      </c>
      <c r="JZ6" s="5">
        <v>999</v>
      </c>
      <c r="KA6" s="5">
        <v>999</v>
      </c>
      <c r="KB6" s="5" t="s">
        <v>858</v>
      </c>
      <c r="KC6" s="5" t="s">
        <v>859</v>
      </c>
      <c r="KD6" s="5" t="s">
        <v>382</v>
      </c>
      <c r="KV6" s="5" t="s">
        <v>383</v>
      </c>
      <c r="LG6" s="5">
        <v>65</v>
      </c>
      <c r="LH6" s="5">
        <v>65</v>
      </c>
      <c r="LL6" s="5" t="s">
        <v>333</v>
      </c>
      <c r="LO6" s="5" t="s">
        <v>860</v>
      </c>
      <c r="LS6" s="5" t="s">
        <v>338</v>
      </c>
      <c r="LT6" s="5" t="s">
        <v>861</v>
      </c>
      <c r="LU6" s="5" t="s">
        <v>385</v>
      </c>
      <c r="LW6" s="5" t="s">
        <v>340</v>
      </c>
      <c r="LX6" s="5" t="s">
        <v>341</v>
      </c>
      <c r="LY6" s="5" t="s">
        <v>342</v>
      </c>
      <c r="LZ6" s="5" t="s">
        <v>862</v>
      </c>
      <c r="MA6" s="5">
        <v>1</v>
      </c>
      <c r="MC6" s="5">
        <v>1</v>
      </c>
      <c r="MF6" s="5">
        <v>1</v>
      </c>
      <c r="MG6" s="5">
        <v>3</v>
      </c>
      <c r="MH6" s="5">
        <v>24</v>
      </c>
      <c r="MN6" s="5" t="s">
        <v>357</v>
      </c>
    </row>
    <row r="7" spans="1:365" ht="50" customHeight="1" x14ac:dyDescent="0.3">
      <c r="A7" s="5" t="s">
        <v>552</v>
      </c>
      <c r="B7" s="5" t="s">
        <v>376</v>
      </c>
      <c r="C7" s="5" t="s">
        <v>553</v>
      </c>
      <c r="D7" s="5" t="s">
        <v>554</v>
      </c>
      <c r="E7" s="5" t="s">
        <v>39</v>
      </c>
      <c r="I7" s="5" t="s">
        <v>400</v>
      </c>
      <c r="J7" s="5" t="s">
        <v>555</v>
      </c>
      <c r="K7" s="5" t="s">
        <v>556</v>
      </c>
      <c r="P7" s="5" t="s">
        <v>557</v>
      </c>
      <c r="AQ7" s="5" t="s">
        <v>75</v>
      </c>
      <c r="EM7" s="5" t="s">
        <v>175</v>
      </c>
      <c r="GI7" s="5" t="s">
        <v>223</v>
      </c>
      <c r="GM7" s="5"/>
      <c r="GT7" s="5" t="s">
        <v>378</v>
      </c>
      <c r="GU7" s="5" t="s">
        <v>378</v>
      </c>
      <c r="GV7" s="5" t="s">
        <v>378</v>
      </c>
      <c r="GW7" s="5" t="s">
        <v>378</v>
      </c>
      <c r="GY7" s="5" t="s">
        <v>378</v>
      </c>
      <c r="HA7" s="5" t="s">
        <v>378</v>
      </c>
      <c r="HC7" s="5" t="s">
        <v>378</v>
      </c>
      <c r="HP7" s="5" t="s">
        <v>378</v>
      </c>
      <c r="IZ7" s="5" t="s">
        <v>378</v>
      </c>
      <c r="JZ7" s="5">
        <v>0</v>
      </c>
      <c r="KA7" s="5">
        <v>0</v>
      </c>
      <c r="KB7" s="5" t="s">
        <v>558</v>
      </c>
      <c r="KC7" s="5" t="s">
        <v>559</v>
      </c>
    </row>
    <row r="8" spans="1:365" ht="50" customHeight="1" x14ac:dyDescent="0.3">
      <c r="A8" s="5" t="s">
        <v>1130</v>
      </c>
      <c r="B8" s="5" t="s">
        <v>376</v>
      </c>
      <c r="C8" s="5" t="s">
        <v>1131</v>
      </c>
      <c r="D8" s="5" t="s">
        <v>1132</v>
      </c>
      <c r="E8" s="5" t="s">
        <v>39</v>
      </c>
      <c r="F8" s="5" t="s">
        <v>40</v>
      </c>
      <c r="G8" s="5" t="s">
        <v>41</v>
      </c>
      <c r="H8" s="5" t="s">
        <v>42</v>
      </c>
      <c r="I8" s="5" t="s">
        <v>371</v>
      </c>
      <c r="J8" s="5" t="s">
        <v>1133</v>
      </c>
      <c r="K8" s="5" t="s">
        <v>1134</v>
      </c>
      <c r="L8" s="5" t="s">
        <v>1135</v>
      </c>
      <c r="M8" s="5" t="s">
        <v>1136</v>
      </c>
      <c r="N8" s="5" t="s">
        <v>1137</v>
      </c>
      <c r="O8" s="5" t="s">
        <v>1138</v>
      </c>
      <c r="P8" s="5" t="s">
        <v>1139</v>
      </c>
      <c r="FM8" s="5" t="s">
        <v>201</v>
      </c>
      <c r="FN8" s="5" t="s">
        <v>202</v>
      </c>
      <c r="FO8" s="5" t="s">
        <v>203</v>
      </c>
      <c r="FP8" s="5" t="s">
        <v>204</v>
      </c>
      <c r="FQ8" s="5" t="s">
        <v>205</v>
      </c>
      <c r="FR8" s="5" t="s">
        <v>206</v>
      </c>
      <c r="FS8" s="5" t="s">
        <v>207</v>
      </c>
      <c r="FT8" s="5" t="s">
        <v>208</v>
      </c>
      <c r="FU8" s="5" t="s">
        <v>209</v>
      </c>
      <c r="FV8" s="5" t="s">
        <v>210</v>
      </c>
      <c r="FW8" s="5" t="s">
        <v>211</v>
      </c>
      <c r="FX8" s="5" t="s">
        <v>212</v>
      </c>
      <c r="FY8" s="5" t="s">
        <v>213</v>
      </c>
      <c r="FZ8" s="5" t="s">
        <v>214</v>
      </c>
      <c r="GH8" s="5" t="s">
        <v>222</v>
      </c>
      <c r="GI8" s="5" t="s">
        <v>223</v>
      </c>
      <c r="GJ8" s="5" t="s">
        <v>224</v>
      </c>
      <c r="GM8" s="5"/>
      <c r="GN8" s="5" t="s">
        <v>378</v>
      </c>
      <c r="GO8" s="5" t="s">
        <v>378</v>
      </c>
      <c r="GP8" s="5" t="s">
        <v>378</v>
      </c>
      <c r="GQ8" s="5" t="s">
        <v>378</v>
      </c>
      <c r="GR8" s="5" t="s">
        <v>378</v>
      </c>
      <c r="GS8" s="5" t="s">
        <v>378</v>
      </c>
      <c r="GT8" s="5" t="s">
        <v>378</v>
      </c>
      <c r="GU8" s="5" t="s">
        <v>378</v>
      </c>
      <c r="GV8" s="5" t="s">
        <v>379</v>
      </c>
      <c r="GW8" s="5" t="s">
        <v>378</v>
      </c>
      <c r="GX8" s="5" t="s">
        <v>379</v>
      </c>
      <c r="GY8" s="5" t="s">
        <v>379</v>
      </c>
      <c r="GZ8" s="5" t="s">
        <v>378</v>
      </c>
      <c r="HA8" s="5" t="s">
        <v>377</v>
      </c>
      <c r="HB8" s="5" t="s">
        <v>378</v>
      </c>
      <c r="HC8" s="5" t="s">
        <v>377</v>
      </c>
      <c r="HD8" s="5" t="s">
        <v>378</v>
      </c>
      <c r="HG8" s="5" t="s">
        <v>378</v>
      </c>
      <c r="HI8" s="5" t="s">
        <v>378</v>
      </c>
      <c r="HJ8" s="5" t="s">
        <v>377</v>
      </c>
      <c r="HK8" s="5" t="s">
        <v>377</v>
      </c>
      <c r="HL8" s="5" t="s">
        <v>377</v>
      </c>
      <c r="HM8" s="5" t="s">
        <v>377</v>
      </c>
      <c r="HN8" s="5" t="s">
        <v>377</v>
      </c>
      <c r="HP8" s="5" t="s">
        <v>378</v>
      </c>
      <c r="HQ8" s="5" t="s">
        <v>378</v>
      </c>
      <c r="HR8" s="5" t="s">
        <v>378</v>
      </c>
      <c r="HS8" s="5" t="s">
        <v>378</v>
      </c>
      <c r="HT8" s="5" t="s">
        <v>379</v>
      </c>
      <c r="HV8" s="5" t="s">
        <v>379</v>
      </c>
      <c r="HX8" s="5" t="s">
        <v>379</v>
      </c>
      <c r="HY8" s="5" t="s">
        <v>377</v>
      </c>
      <c r="HZ8" s="5" t="s">
        <v>377</v>
      </c>
      <c r="IA8" s="5" t="s">
        <v>377</v>
      </c>
      <c r="IB8" s="5" t="s">
        <v>378</v>
      </c>
      <c r="IC8" s="5" t="s">
        <v>377</v>
      </c>
      <c r="ID8" s="5" t="s">
        <v>379</v>
      </c>
      <c r="IG8" s="5" t="s">
        <v>379</v>
      </c>
      <c r="IH8" s="5" t="s">
        <v>378</v>
      </c>
      <c r="IJ8" s="5" t="s">
        <v>377</v>
      </c>
      <c r="IK8" s="5" t="s">
        <v>377</v>
      </c>
      <c r="IP8" s="5" t="s">
        <v>378</v>
      </c>
      <c r="IR8" s="5" t="s">
        <v>379</v>
      </c>
      <c r="IS8" s="5" t="s">
        <v>378</v>
      </c>
      <c r="IT8" s="5" t="s">
        <v>378</v>
      </c>
      <c r="IU8" s="5" t="s">
        <v>379</v>
      </c>
      <c r="IV8" s="5" t="s">
        <v>377</v>
      </c>
      <c r="IW8" s="5" t="s">
        <v>378</v>
      </c>
      <c r="IX8" s="5" t="s">
        <v>377</v>
      </c>
      <c r="IY8" s="5" t="s">
        <v>377</v>
      </c>
      <c r="IZ8" s="5" t="s">
        <v>377</v>
      </c>
      <c r="JA8" s="5" t="s">
        <v>377</v>
      </c>
      <c r="JB8" s="5" t="s">
        <v>378</v>
      </c>
      <c r="JC8" s="5" t="s">
        <v>378</v>
      </c>
      <c r="JD8" s="5" t="s">
        <v>378</v>
      </c>
      <c r="JF8" s="5" t="s">
        <v>378</v>
      </c>
      <c r="JG8" s="5" t="s">
        <v>377</v>
      </c>
      <c r="JI8" s="5" t="s">
        <v>378</v>
      </c>
      <c r="JJ8" s="5" t="s">
        <v>377</v>
      </c>
      <c r="JK8" s="5" t="s">
        <v>377</v>
      </c>
      <c r="JM8" s="5" t="s">
        <v>378</v>
      </c>
      <c r="JN8" s="5" t="s">
        <v>378</v>
      </c>
      <c r="JO8" s="5" t="s">
        <v>379</v>
      </c>
      <c r="JU8" s="5" t="s">
        <v>1140</v>
      </c>
      <c r="JX8" s="5" t="s">
        <v>315</v>
      </c>
      <c r="JZ8" s="5">
        <v>156</v>
      </c>
      <c r="KA8" s="5">
        <v>156</v>
      </c>
      <c r="KB8" s="5" t="s">
        <v>1141</v>
      </c>
      <c r="KC8" s="5" t="s">
        <v>1142</v>
      </c>
      <c r="KD8" s="5" t="s">
        <v>382</v>
      </c>
      <c r="KY8" s="5" t="s">
        <v>383</v>
      </c>
      <c r="LL8" s="5" t="s">
        <v>333</v>
      </c>
      <c r="LS8" s="5" t="s">
        <v>338</v>
      </c>
      <c r="LT8" s="5" t="s">
        <v>1133</v>
      </c>
      <c r="LU8" s="5" t="s">
        <v>385</v>
      </c>
      <c r="LW8" s="5" t="s">
        <v>340</v>
      </c>
      <c r="LX8" s="5" t="s">
        <v>341</v>
      </c>
      <c r="LY8" s="5" t="s">
        <v>342</v>
      </c>
      <c r="LZ8" s="5" t="s">
        <v>1143</v>
      </c>
      <c r="MN8" s="5" t="s">
        <v>357</v>
      </c>
      <c r="NA8" s="5" t="s">
        <v>604</v>
      </c>
    </row>
    <row r="9" spans="1:365" ht="50" customHeight="1" x14ac:dyDescent="0.3">
      <c r="A9" s="5" t="s">
        <v>625</v>
      </c>
      <c r="B9" s="5" t="s">
        <v>376</v>
      </c>
      <c r="C9" s="5" t="s">
        <v>625</v>
      </c>
      <c r="D9" s="5" t="s">
        <v>626</v>
      </c>
      <c r="E9" s="5" t="s">
        <v>39</v>
      </c>
      <c r="F9" s="5" t="s">
        <v>40</v>
      </c>
      <c r="H9" s="5" t="s">
        <v>42</v>
      </c>
      <c r="I9" s="5" t="s">
        <v>400</v>
      </c>
      <c r="J9" s="5" t="s">
        <v>627</v>
      </c>
      <c r="K9" s="5" t="s">
        <v>628</v>
      </c>
      <c r="L9" s="5" t="s">
        <v>629</v>
      </c>
      <c r="P9" s="5" t="s">
        <v>630</v>
      </c>
      <c r="AN9" s="5" t="s">
        <v>72</v>
      </c>
      <c r="BL9" s="5" t="s">
        <v>96</v>
      </c>
      <c r="CA9" s="5" t="s">
        <v>111</v>
      </c>
      <c r="CH9" s="5" t="s">
        <v>118</v>
      </c>
      <c r="DW9" s="5" t="s">
        <v>159</v>
      </c>
      <c r="EE9" s="5" t="s">
        <v>167</v>
      </c>
      <c r="EV9" s="5" t="s">
        <v>184</v>
      </c>
      <c r="EZ9" s="5" t="s">
        <v>188</v>
      </c>
      <c r="FF9" s="5" t="s">
        <v>194</v>
      </c>
      <c r="GF9" s="5" t="s">
        <v>220</v>
      </c>
      <c r="GI9" s="5" t="s">
        <v>223</v>
      </c>
      <c r="GJ9" s="5" t="s">
        <v>224</v>
      </c>
      <c r="GL9" s="5" t="s">
        <v>631</v>
      </c>
      <c r="GM9" s="5"/>
      <c r="GN9" s="5" t="s">
        <v>379</v>
      </c>
      <c r="GO9" s="5" t="s">
        <v>378</v>
      </c>
      <c r="GP9" s="5" t="s">
        <v>377</v>
      </c>
      <c r="GT9" s="5" t="s">
        <v>378</v>
      </c>
      <c r="GU9" s="5" t="s">
        <v>379</v>
      </c>
      <c r="GV9" s="5" t="s">
        <v>377</v>
      </c>
      <c r="GW9" s="5" t="s">
        <v>377</v>
      </c>
      <c r="GX9" s="5" t="s">
        <v>379</v>
      </c>
      <c r="GY9" s="5" t="s">
        <v>378</v>
      </c>
      <c r="GZ9" s="5" t="s">
        <v>378</v>
      </c>
      <c r="HA9" s="5" t="s">
        <v>377</v>
      </c>
      <c r="HB9" s="5" t="s">
        <v>379</v>
      </c>
      <c r="HD9" s="5" t="s">
        <v>379</v>
      </c>
      <c r="HI9" s="5" t="s">
        <v>378</v>
      </c>
      <c r="HJ9" s="5" t="s">
        <v>377</v>
      </c>
      <c r="HK9" s="5" t="s">
        <v>379</v>
      </c>
      <c r="HL9" s="5" t="s">
        <v>379</v>
      </c>
      <c r="HM9" s="5" t="s">
        <v>377</v>
      </c>
      <c r="HN9" s="5" t="s">
        <v>377</v>
      </c>
      <c r="HO9" s="5" t="s">
        <v>377</v>
      </c>
      <c r="HP9" s="5" t="s">
        <v>379</v>
      </c>
      <c r="HQ9" s="5" t="s">
        <v>379</v>
      </c>
      <c r="HT9" s="5" t="s">
        <v>379</v>
      </c>
      <c r="HU9" s="5" t="s">
        <v>379</v>
      </c>
      <c r="HX9" s="5" t="s">
        <v>379</v>
      </c>
      <c r="HY9" s="5" t="s">
        <v>377</v>
      </c>
      <c r="HZ9" s="5" t="s">
        <v>377</v>
      </c>
      <c r="IA9" s="5" t="s">
        <v>379</v>
      </c>
      <c r="IB9" s="5" t="s">
        <v>379</v>
      </c>
      <c r="ID9" s="5" t="s">
        <v>379</v>
      </c>
      <c r="IE9" s="5" t="s">
        <v>377</v>
      </c>
      <c r="IF9" s="5" t="s">
        <v>377</v>
      </c>
      <c r="IG9" s="5" t="s">
        <v>379</v>
      </c>
      <c r="IH9" s="5" t="s">
        <v>379</v>
      </c>
      <c r="II9" s="5" t="s">
        <v>379</v>
      </c>
      <c r="IJ9" s="5" t="s">
        <v>377</v>
      </c>
      <c r="IK9" s="5" t="s">
        <v>379</v>
      </c>
      <c r="IL9" s="5" t="s">
        <v>377</v>
      </c>
      <c r="IM9" s="5" t="s">
        <v>379</v>
      </c>
      <c r="IO9" s="5" t="s">
        <v>377</v>
      </c>
      <c r="IP9" s="5" t="s">
        <v>379</v>
      </c>
      <c r="IQ9" s="5" t="s">
        <v>379</v>
      </c>
      <c r="IR9" s="5" t="s">
        <v>379</v>
      </c>
      <c r="IS9" s="5" t="s">
        <v>378</v>
      </c>
      <c r="IT9" s="5" t="s">
        <v>379</v>
      </c>
      <c r="IU9" s="5" t="s">
        <v>379</v>
      </c>
      <c r="IV9" s="5" t="s">
        <v>379</v>
      </c>
      <c r="IW9" s="5" t="s">
        <v>378</v>
      </c>
      <c r="IX9" s="5" t="s">
        <v>379</v>
      </c>
      <c r="IY9" s="5" t="s">
        <v>379</v>
      </c>
      <c r="JB9" s="5" t="s">
        <v>379</v>
      </c>
      <c r="JC9" s="5" t="s">
        <v>379</v>
      </c>
      <c r="JF9" s="5" t="s">
        <v>379</v>
      </c>
      <c r="JG9" s="5" t="s">
        <v>377</v>
      </c>
      <c r="JH9" s="5" t="s">
        <v>377</v>
      </c>
      <c r="JI9" s="5" t="s">
        <v>379</v>
      </c>
      <c r="JJ9" s="5" t="s">
        <v>377</v>
      </c>
      <c r="JK9" s="5" t="s">
        <v>377</v>
      </c>
      <c r="JL9" s="5" t="s">
        <v>377</v>
      </c>
      <c r="JM9" s="5" t="s">
        <v>379</v>
      </c>
      <c r="JN9" s="5" t="s">
        <v>379</v>
      </c>
      <c r="JO9" s="5" t="s">
        <v>379</v>
      </c>
      <c r="JP9" s="5" t="s">
        <v>377</v>
      </c>
      <c r="JQ9" s="5" t="s">
        <v>377</v>
      </c>
      <c r="JR9" s="5" t="s">
        <v>377</v>
      </c>
      <c r="JS9" s="5" t="s">
        <v>377</v>
      </c>
      <c r="JV9" s="5" t="s">
        <v>313</v>
      </c>
      <c r="JY9" s="5" t="s">
        <v>632</v>
      </c>
      <c r="JZ9" s="5">
        <v>999</v>
      </c>
      <c r="KA9" s="5">
        <v>999</v>
      </c>
      <c r="KB9" s="5" t="s">
        <v>633</v>
      </c>
      <c r="KC9" s="5" t="s">
        <v>634</v>
      </c>
      <c r="KD9" s="5" t="s">
        <v>382</v>
      </c>
      <c r="LC9" s="5" t="s">
        <v>383</v>
      </c>
      <c r="LG9" s="5">
        <v>394</v>
      </c>
      <c r="LH9" s="5">
        <v>394</v>
      </c>
      <c r="LL9" s="5" t="s">
        <v>333</v>
      </c>
      <c r="LN9" s="5" t="s">
        <v>635</v>
      </c>
      <c r="LS9" s="5" t="s">
        <v>338</v>
      </c>
      <c r="LT9" s="5" t="s">
        <v>636</v>
      </c>
      <c r="LU9" s="5" t="s">
        <v>385</v>
      </c>
      <c r="LW9" s="5" t="s">
        <v>340</v>
      </c>
      <c r="LX9" s="5" t="s">
        <v>341</v>
      </c>
      <c r="LY9" s="5" t="s">
        <v>342</v>
      </c>
      <c r="LZ9" s="5" t="s">
        <v>637</v>
      </c>
      <c r="MN9" s="5" t="s">
        <v>357</v>
      </c>
      <c r="NA9" s="5" t="s">
        <v>638</v>
      </c>
    </row>
    <row r="10" spans="1:365" ht="50" customHeight="1" x14ac:dyDescent="0.3">
      <c r="A10" s="5" t="s">
        <v>743</v>
      </c>
      <c r="B10" s="5" t="s">
        <v>376</v>
      </c>
      <c r="C10" s="5" t="s">
        <v>744</v>
      </c>
      <c r="D10" s="5" t="s">
        <v>745</v>
      </c>
      <c r="E10" s="5" t="s">
        <v>39</v>
      </c>
      <c r="F10" s="5" t="s">
        <v>40</v>
      </c>
      <c r="H10" s="5" t="s">
        <v>42</v>
      </c>
      <c r="I10" s="5" t="s">
        <v>371</v>
      </c>
      <c r="J10" s="5" t="s">
        <v>746</v>
      </c>
      <c r="K10" s="5" t="s">
        <v>747</v>
      </c>
      <c r="L10" s="5" t="s">
        <v>748</v>
      </c>
      <c r="M10" s="5" t="s">
        <v>749</v>
      </c>
      <c r="P10" s="5" t="s">
        <v>750</v>
      </c>
      <c r="BE10" s="5" t="s">
        <v>89</v>
      </c>
      <c r="BY10" s="5" t="s">
        <v>109</v>
      </c>
      <c r="DS10" s="5" t="s">
        <v>155</v>
      </c>
      <c r="DZ10" s="5" t="s">
        <v>162</v>
      </c>
      <c r="GI10" s="5" t="s">
        <v>223</v>
      </c>
      <c r="GJ10" s="5" t="s">
        <v>224</v>
      </c>
      <c r="GL10" s="5" t="s">
        <v>751</v>
      </c>
      <c r="GM10" s="5"/>
      <c r="GN10" s="5" t="s">
        <v>377</v>
      </c>
      <c r="GR10" s="5" t="s">
        <v>378</v>
      </c>
      <c r="GT10" s="5" t="s">
        <v>378</v>
      </c>
      <c r="GU10" s="5" t="s">
        <v>378</v>
      </c>
      <c r="GV10" s="5" t="s">
        <v>377</v>
      </c>
      <c r="GW10" s="5" t="s">
        <v>377</v>
      </c>
      <c r="GY10" s="5" t="s">
        <v>378</v>
      </c>
      <c r="GZ10" s="5" t="s">
        <v>377</v>
      </c>
      <c r="HC10" s="5" t="s">
        <v>377</v>
      </c>
      <c r="HD10" s="5" t="s">
        <v>377</v>
      </c>
      <c r="HI10" s="5" t="s">
        <v>378</v>
      </c>
      <c r="HJ10" s="5" t="s">
        <v>377</v>
      </c>
      <c r="HL10" s="5" t="s">
        <v>377</v>
      </c>
      <c r="HM10" s="5" t="s">
        <v>378</v>
      </c>
      <c r="HN10" s="5" t="s">
        <v>377</v>
      </c>
      <c r="HO10" s="5" t="s">
        <v>377</v>
      </c>
      <c r="HP10" s="5" t="s">
        <v>378</v>
      </c>
      <c r="HQ10" s="5" t="s">
        <v>378</v>
      </c>
      <c r="HR10" s="5" t="s">
        <v>378</v>
      </c>
      <c r="HT10" s="5" t="s">
        <v>378</v>
      </c>
      <c r="HU10" s="5" t="s">
        <v>378</v>
      </c>
      <c r="HX10" s="5" t="s">
        <v>379</v>
      </c>
      <c r="IA10" s="5" t="s">
        <v>377</v>
      </c>
      <c r="IB10" s="5" t="s">
        <v>377</v>
      </c>
      <c r="IC10" s="5" t="s">
        <v>378</v>
      </c>
      <c r="ID10" s="5" t="s">
        <v>379</v>
      </c>
      <c r="IF10" s="5" t="s">
        <v>377</v>
      </c>
      <c r="IG10" s="5" t="s">
        <v>378</v>
      </c>
      <c r="IH10" s="5" t="s">
        <v>379</v>
      </c>
      <c r="II10" s="5" t="s">
        <v>377</v>
      </c>
      <c r="IJ10" s="5" t="s">
        <v>377</v>
      </c>
      <c r="IK10" s="5" t="s">
        <v>379</v>
      </c>
      <c r="IM10" s="5" t="s">
        <v>378</v>
      </c>
      <c r="IO10" s="5" t="s">
        <v>377</v>
      </c>
      <c r="IP10" s="5" t="s">
        <v>377</v>
      </c>
      <c r="IQ10" s="5" t="s">
        <v>378</v>
      </c>
      <c r="IR10" s="5" t="s">
        <v>378</v>
      </c>
      <c r="IS10" s="5" t="s">
        <v>377</v>
      </c>
      <c r="IV10" s="5" t="s">
        <v>379</v>
      </c>
      <c r="IX10" s="5" t="s">
        <v>377</v>
      </c>
      <c r="IY10" s="5" t="s">
        <v>379</v>
      </c>
      <c r="IZ10" s="5" t="s">
        <v>377</v>
      </c>
      <c r="JA10" s="5" t="s">
        <v>377</v>
      </c>
      <c r="JB10" s="5" t="s">
        <v>379</v>
      </c>
      <c r="JC10" s="5" t="s">
        <v>377</v>
      </c>
      <c r="JD10" s="5" t="s">
        <v>377</v>
      </c>
      <c r="JG10" s="5" t="s">
        <v>377</v>
      </c>
      <c r="JH10" s="5" t="s">
        <v>377</v>
      </c>
      <c r="JI10" s="5" t="s">
        <v>377</v>
      </c>
      <c r="JJ10" s="5" t="s">
        <v>377</v>
      </c>
      <c r="JK10" s="5" t="s">
        <v>377</v>
      </c>
      <c r="JL10" s="5" t="s">
        <v>377</v>
      </c>
      <c r="JM10" s="5" t="s">
        <v>377</v>
      </c>
      <c r="JN10" s="5" t="s">
        <v>377</v>
      </c>
      <c r="JP10" s="5" t="s">
        <v>377</v>
      </c>
      <c r="JQ10" s="5" t="s">
        <v>377</v>
      </c>
      <c r="JS10" s="5" t="s">
        <v>377</v>
      </c>
      <c r="JU10" s="5" t="s">
        <v>752</v>
      </c>
      <c r="JV10" s="5" t="s">
        <v>313</v>
      </c>
      <c r="JZ10" s="5">
        <v>999</v>
      </c>
      <c r="KA10" s="5">
        <v>999</v>
      </c>
      <c r="KB10" s="5" t="s">
        <v>753</v>
      </c>
      <c r="KC10" s="5" t="s">
        <v>754</v>
      </c>
      <c r="KD10" s="5" t="s">
        <v>382</v>
      </c>
      <c r="KX10" s="5" t="s">
        <v>383</v>
      </c>
      <c r="LG10" s="5">
        <v>553</v>
      </c>
      <c r="LH10" s="5">
        <v>387</v>
      </c>
      <c r="LJ10" s="5" t="s">
        <v>331</v>
      </c>
      <c r="LO10" s="5" t="s">
        <v>755</v>
      </c>
      <c r="LS10" s="5" t="s">
        <v>338</v>
      </c>
      <c r="LT10" s="5" t="s">
        <v>756</v>
      </c>
      <c r="LU10" s="5" t="s">
        <v>339</v>
      </c>
      <c r="LV10" s="5" t="s">
        <v>757</v>
      </c>
      <c r="LW10" s="5" t="s">
        <v>340</v>
      </c>
      <c r="LX10" s="5" t="s">
        <v>341</v>
      </c>
      <c r="LY10" s="5" t="s">
        <v>342</v>
      </c>
      <c r="LZ10" s="5" t="s">
        <v>758</v>
      </c>
      <c r="MA10" s="5">
        <v>31</v>
      </c>
      <c r="MB10" s="5">
        <v>29</v>
      </c>
      <c r="MC10" s="5">
        <v>5</v>
      </c>
      <c r="MD10" s="5">
        <v>0</v>
      </c>
      <c r="ME10" s="5">
        <v>0</v>
      </c>
      <c r="MF10" s="5">
        <v>18</v>
      </c>
      <c r="MG10" s="5">
        <v>10</v>
      </c>
      <c r="MH10" s="5">
        <v>1</v>
      </c>
      <c r="MI10" s="5">
        <v>26</v>
      </c>
      <c r="MJ10" s="5">
        <v>2</v>
      </c>
      <c r="MK10" s="5">
        <v>2</v>
      </c>
      <c r="ML10" s="5">
        <v>18</v>
      </c>
      <c r="MM10" s="5">
        <v>0</v>
      </c>
      <c r="MN10" s="5" t="s">
        <v>357</v>
      </c>
    </row>
    <row r="11" spans="1:365" ht="50" customHeight="1" x14ac:dyDescent="0.3">
      <c r="A11" s="5" t="s">
        <v>542</v>
      </c>
      <c r="B11" s="5" t="s">
        <v>376</v>
      </c>
      <c r="C11" s="5" t="s">
        <v>543</v>
      </c>
      <c r="D11" s="5" t="s">
        <v>544</v>
      </c>
      <c r="E11" s="5" t="s">
        <v>39</v>
      </c>
      <c r="F11" s="5" t="s">
        <v>40</v>
      </c>
      <c r="H11" s="5" t="s">
        <v>42</v>
      </c>
      <c r="I11" s="5" t="s">
        <v>400</v>
      </c>
      <c r="J11" s="5" t="s">
        <v>545</v>
      </c>
      <c r="K11" s="5" t="s">
        <v>546</v>
      </c>
      <c r="P11" s="5" t="s">
        <v>547</v>
      </c>
      <c r="Y11" s="5" t="s">
        <v>57</v>
      </c>
      <c r="Z11" s="5" t="s">
        <v>58</v>
      </c>
      <c r="AA11" s="5" t="s">
        <v>59</v>
      </c>
      <c r="AG11" s="5" t="s">
        <v>65</v>
      </c>
      <c r="AM11" s="5" t="s">
        <v>71</v>
      </c>
      <c r="AO11" s="5" t="s">
        <v>73</v>
      </c>
      <c r="BA11" s="5" t="s">
        <v>85</v>
      </c>
      <c r="BH11" s="5" t="s">
        <v>92</v>
      </c>
      <c r="BK11" s="5" t="s">
        <v>95</v>
      </c>
      <c r="BS11" s="5" t="s">
        <v>103</v>
      </c>
      <c r="CH11" s="5" t="s">
        <v>118</v>
      </c>
      <c r="CJ11" s="5" t="s">
        <v>120</v>
      </c>
      <c r="CM11" s="5" t="s">
        <v>123</v>
      </c>
      <c r="DB11" s="5" t="s">
        <v>138</v>
      </c>
      <c r="DI11" s="5" t="s">
        <v>145</v>
      </c>
      <c r="DV11" s="5" t="s">
        <v>158</v>
      </c>
      <c r="DW11" s="5" t="s">
        <v>159</v>
      </c>
      <c r="ED11" s="5" t="s">
        <v>166</v>
      </c>
      <c r="EE11" s="5" t="s">
        <v>167</v>
      </c>
      <c r="EZ11" s="5" t="s">
        <v>188</v>
      </c>
      <c r="FE11" s="5" t="s">
        <v>193</v>
      </c>
      <c r="GI11" s="5" t="s">
        <v>223</v>
      </c>
      <c r="GJ11" s="5" t="s">
        <v>224</v>
      </c>
      <c r="GM11" s="5"/>
      <c r="GN11" s="5" t="s">
        <v>379</v>
      </c>
      <c r="GQ11" s="5" t="s">
        <v>379</v>
      </c>
      <c r="GR11" s="5" t="s">
        <v>378</v>
      </c>
      <c r="GT11" s="5" t="s">
        <v>378</v>
      </c>
      <c r="GU11" s="5" t="s">
        <v>378</v>
      </c>
      <c r="GV11" s="5" t="s">
        <v>379</v>
      </c>
      <c r="GW11" s="5" t="s">
        <v>379</v>
      </c>
      <c r="GX11" s="5" t="s">
        <v>379</v>
      </c>
      <c r="GY11" s="5" t="s">
        <v>379</v>
      </c>
      <c r="GZ11" s="5" t="s">
        <v>378</v>
      </c>
      <c r="HA11" s="5" t="s">
        <v>379</v>
      </c>
      <c r="HB11" s="5" t="s">
        <v>378</v>
      </c>
      <c r="HD11" s="5" t="s">
        <v>379</v>
      </c>
      <c r="HJ11" s="5" t="s">
        <v>379</v>
      </c>
      <c r="HK11" s="5" t="s">
        <v>379</v>
      </c>
      <c r="HL11" s="5" t="s">
        <v>379</v>
      </c>
      <c r="HM11" s="5" t="s">
        <v>379</v>
      </c>
      <c r="HN11" s="5" t="s">
        <v>379</v>
      </c>
      <c r="HO11" s="5" t="s">
        <v>379</v>
      </c>
      <c r="HP11" s="5" t="s">
        <v>379</v>
      </c>
      <c r="HQ11" s="5" t="s">
        <v>379</v>
      </c>
      <c r="HR11" s="5" t="s">
        <v>379</v>
      </c>
      <c r="HT11" s="5" t="s">
        <v>379</v>
      </c>
      <c r="HU11" s="5" t="s">
        <v>379</v>
      </c>
      <c r="HV11" s="5" t="s">
        <v>379</v>
      </c>
      <c r="HX11" s="5" t="s">
        <v>379</v>
      </c>
      <c r="IA11" s="5" t="s">
        <v>379</v>
      </c>
      <c r="IC11" s="5" t="s">
        <v>379</v>
      </c>
      <c r="ID11" s="5" t="s">
        <v>379</v>
      </c>
      <c r="IE11" s="5" t="s">
        <v>379</v>
      </c>
      <c r="IG11" s="5" t="s">
        <v>379</v>
      </c>
      <c r="IH11" s="5" t="s">
        <v>379</v>
      </c>
      <c r="IJ11" s="5" t="s">
        <v>379</v>
      </c>
      <c r="IK11" s="5" t="s">
        <v>379</v>
      </c>
      <c r="IL11" s="5" t="s">
        <v>379</v>
      </c>
      <c r="IO11" s="5" t="s">
        <v>379</v>
      </c>
      <c r="IP11" s="5" t="s">
        <v>379</v>
      </c>
      <c r="IQ11" s="5" t="s">
        <v>378</v>
      </c>
      <c r="IR11" s="5" t="s">
        <v>379</v>
      </c>
      <c r="IT11" s="5" t="s">
        <v>379</v>
      </c>
      <c r="IU11" s="5" t="s">
        <v>379</v>
      </c>
      <c r="IV11" s="5" t="s">
        <v>379</v>
      </c>
      <c r="IW11" s="5" t="s">
        <v>378</v>
      </c>
      <c r="IX11" s="5" t="s">
        <v>379</v>
      </c>
      <c r="IY11" s="5" t="s">
        <v>379</v>
      </c>
      <c r="IZ11" s="5" t="s">
        <v>379</v>
      </c>
      <c r="JA11" s="5" t="s">
        <v>379</v>
      </c>
      <c r="JB11" s="5" t="s">
        <v>379</v>
      </c>
      <c r="JC11" s="5" t="s">
        <v>379</v>
      </c>
      <c r="JF11" s="5" t="s">
        <v>379</v>
      </c>
      <c r="JG11" s="5" t="s">
        <v>379</v>
      </c>
      <c r="JH11" s="5" t="s">
        <v>379</v>
      </c>
      <c r="JI11" s="5" t="s">
        <v>379</v>
      </c>
      <c r="JJ11" s="5" t="s">
        <v>379</v>
      </c>
      <c r="JK11" s="5" t="s">
        <v>379</v>
      </c>
      <c r="JL11" s="5" t="s">
        <v>379</v>
      </c>
      <c r="JM11" s="5" t="s">
        <v>379</v>
      </c>
      <c r="JN11" s="5" t="s">
        <v>379</v>
      </c>
      <c r="JP11" s="5" t="s">
        <v>379</v>
      </c>
      <c r="JQ11" s="5" t="s">
        <v>379</v>
      </c>
      <c r="JR11" s="5" t="s">
        <v>379</v>
      </c>
      <c r="JS11" s="5" t="s">
        <v>379</v>
      </c>
      <c r="JT11" s="5" t="s">
        <v>379</v>
      </c>
      <c r="JU11" s="5" t="s">
        <v>548</v>
      </c>
      <c r="JV11" s="5" t="s">
        <v>313</v>
      </c>
      <c r="JZ11" s="5">
        <v>999</v>
      </c>
      <c r="KA11" s="5">
        <v>999</v>
      </c>
      <c r="KB11" s="5" t="s">
        <v>549</v>
      </c>
      <c r="KC11" s="5" t="s">
        <v>550</v>
      </c>
      <c r="KD11" s="5" t="s">
        <v>382</v>
      </c>
      <c r="LF11" s="5" t="s">
        <v>383</v>
      </c>
      <c r="LG11" s="5">
        <v>394</v>
      </c>
      <c r="LH11" s="5">
        <v>394</v>
      </c>
      <c r="LL11" s="5" t="s">
        <v>333</v>
      </c>
      <c r="LM11" s="5" t="s">
        <v>334</v>
      </c>
      <c r="LS11" s="5" t="s">
        <v>338</v>
      </c>
      <c r="LT11" s="5" t="s">
        <v>551</v>
      </c>
      <c r="LU11" s="5" t="s">
        <v>385</v>
      </c>
      <c r="LW11" s="5" t="s">
        <v>340</v>
      </c>
      <c r="LX11" s="5" t="s">
        <v>341</v>
      </c>
      <c r="LY11" s="5" t="s">
        <v>342</v>
      </c>
      <c r="MN11" s="5" t="s">
        <v>357</v>
      </c>
    </row>
    <row r="12" spans="1:365" ht="50" customHeight="1" x14ac:dyDescent="0.3">
      <c r="A12" s="5" t="s">
        <v>786</v>
      </c>
      <c r="B12" s="5" t="s">
        <v>376</v>
      </c>
      <c r="C12" s="5" t="s">
        <v>786</v>
      </c>
      <c r="D12" s="5" t="s">
        <v>787</v>
      </c>
      <c r="E12" s="5" t="s">
        <v>39</v>
      </c>
      <c r="F12" s="5" t="s">
        <v>40</v>
      </c>
      <c r="I12" s="5" t="s">
        <v>371</v>
      </c>
      <c r="J12" s="5" t="s">
        <v>788</v>
      </c>
      <c r="K12" s="5" t="s">
        <v>789</v>
      </c>
      <c r="L12" s="5" t="s">
        <v>790</v>
      </c>
      <c r="M12" s="5" t="s">
        <v>791</v>
      </c>
      <c r="P12" s="5" t="s">
        <v>792</v>
      </c>
      <c r="AI12" s="5" t="s">
        <v>67</v>
      </c>
      <c r="BW12" s="5" t="s">
        <v>107</v>
      </c>
      <c r="CK12" s="5" t="s">
        <v>121</v>
      </c>
      <c r="CR12" s="5" t="s">
        <v>128</v>
      </c>
      <c r="CV12" s="5" t="s">
        <v>132</v>
      </c>
      <c r="EX12" s="5" t="s">
        <v>186</v>
      </c>
      <c r="FC12" s="5" t="s">
        <v>191</v>
      </c>
      <c r="GH12" s="5" t="s">
        <v>222</v>
      </c>
      <c r="GI12" s="5" t="s">
        <v>223</v>
      </c>
      <c r="GJ12" s="5" t="s">
        <v>224</v>
      </c>
      <c r="GM12" s="5"/>
      <c r="GR12" s="5" t="s">
        <v>378</v>
      </c>
      <c r="GT12" s="5" t="s">
        <v>378</v>
      </c>
      <c r="GV12" s="5" t="s">
        <v>377</v>
      </c>
      <c r="GW12" s="5" t="s">
        <v>377</v>
      </c>
      <c r="GY12" s="5" t="s">
        <v>378</v>
      </c>
      <c r="GZ12" s="5" t="s">
        <v>378</v>
      </c>
      <c r="HA12" s="5" t="s">
        <v>377</v>
      </c>
      <c r="HC12" s="5" t="s">
        <v>379</v>
      </c>
      <c r="HD12" s="5" t="s">
        <v>379</v>
      </c>
      <c r="HE12" s="5" t="s">
        <v>377</v>
      </c>
      <c r="HJ12" s="5" t="s">
        <v>377</v>
      </c>
      <c r="HK12" s="5" t="s">
        <v>377</v>
      </c>
      <c r="HL12" s="5" t="s">
        <v>377</v>
      </c>
      <c r="HM12" s="5" t="s">
        <v>377</v>
      </c>
      <c r="HN12" s="5" t="s">
        <v>377</v>
      </c>
      <c r="HO12" s="5" t="s">
        <v>377</v>
      </c>
      <c r="HP12" s="5" t="s">
        <v>377</v>
      </c>
      <c r="HQ12" s="5" t="s">
        <v>378</v>
      </c>
      <c r="HU12" s="5" t="s">
        <v>378</v>
      </c>
      <c r="HY12" s="5" t="s">
        <v>377</v>
      </c>
      <c r="HZ12" s="5" t="s">
        <v>377</v>
      </c>
      <c r="IA12" s="5" t="s">
        <v>378</v>
      </c>
      <c r="IB12" s="5" t="s">
        <v>377</v>
      </c>
      <c r="IC12" s="5" t="s">
        <v>379</v>
      </c>
      <c r="ID12" s="5" t="s">
        <v>378</v>
      </c>
      <c r="IE12" s="5" t="s">
        <v>377</v>
      </c>
      <c r="IF12" s="5" t="s">
        <v>377</v>
      </c>
      <c r="IG12" s="5" t="s">
        <v>378</v>
      </c>
      <c r="IH12" s="5" t="s">
        <v>378</v>
      </c>
      <c r="IJ12" s="5" t="s">
        <v>377</v>
      </c>
      <c r="IK12" s="5" t="s">
        <v>377</v>
      </c>
      <c r="IL12" s="5" t="s">
        <v>377</v>
      </c>
      <c r="IM12" s="5" t="s">
        <v>378</v>
      </c>
      <c r="IO12" s="5" t="s">
        <v>377</v>
      </c>
      <c r="IP12" s="5" t="s">
        <v>377</v>
      </c>
      <c r="IQ12" s="5" t="s">
        <v>378</v>
      </c>
      <c r="IR12" s="5" t="s">
        <v>378</v>
      </c>
      <c r="IS12" s="5" t="s">
        <v>378</v>
      </c>
      <c r="IT12" s="5" t="s">
        <v>378</v>
      </c>
      <c r="IV12" s="5" t="s">
        <v>379</v>
      </c>
      <c r="IW12" s="5" t="s">
        <v>378</v>
      </c>
      <c r="IX12" s="5" t="s">
        <v>377</v>
      </c>
      <c r="IY12" s="5" t="s">
        <v>377</v>
      </c>
      <c r="IZ12" s="5" t="s">
        <v>377</v>
      </c>
      <c r="JB12" s="5" t="s">
        <v>379</v>
      </c>
      <c r="JC12" s="5" t="s">
        <v>379</v>
      </c>
      <c r="JF12" s="5" t="s">
        <v>377</v>
      </c>
      <c r="JG12" s="5" t="s">
        <v>377</v>
      </c>
      <c r="JI12" s="5" t="s">
        <v>379</v>
      </c>
      <c r="JJ12" s="5" t="s">
        <v>377</v>
      </c>
      <c r="JK12" s="5" t="s">
        <v>377</v>
      </c>
      <c r="JL12" s="5" t="s">
        <v>377</v>
      </c>
      <c r="JM12" s="5" t="s">
        <v>378</v>
      </c>
      <c r="JO12" s="5" t="s">
        <v>378</v>
      </c>
      <c r="JP12" s="5" t="s">
        <v>377</v>
      </c>
      <c r="JQ12" s="5" t="s">
        <v>377</v>
      </c>
      <c r="JR12" s="5" t="s">
        <v>377</v>
      </c>
      <c r="JS12" s="5" t="s">
        <v>377</v>
      </c>
      <c r="JU12" s="5" t="s">
        <v>793</v>
      </c>
      <c r="JY12" s="5" t="s">
        <v>794</v>
      </c>
      <c r="JZ12" s="5">
        <v>999</v>
      </c>
      <c r="KA12" s="5">
        <v>999</v>
      </c>
      <c r="KB12" s="5" t="s">
        <v>795</v>
      </c>
      <c r="KC12" s="5" t="s">
        <v>796</v>
      </c>
      <c r="KD12" s="5" t="s">
        <v>382</v>
      </c>
      <c r="KX12" s="5" t="s">
        <v>383</v>
      </c>
      <c r="LG12" s="5">
        <v>472</v>
      </c>
      <c r="LH12" s="5">
        <v>472</v>
      </c>
      <c r="LL12" s="5" t="s">
        <v>333</v>
      </c>
      <c r="LN12" s="5" t="s">
        <v>797</v>
      </c>
      <c r="LO12" s="5" t="s">
        <v>510</v>
      </c>
      <c r="LS12" s="5" t="s">
        <v>338</v>
      </c>
      <c r="LT12" s="5" t="s">
        <v>798</v>
      </c>
      <c r="LU12" s="5" t="s">
        <v>385</v>
      </c>
      <c r="LW12" s="5" t="s">
        <v>340</v>
      </c>
      <c r="LX12" s="5" t="s">
        <v>341</v>
      </c>
      <c r="LY12" s="5" t="s">
        <v>342</v>
      </c>
      <c r="LZ12" s="5" t="s">
        <v>799</v>
      </c>
      <c r="MN12" s="5" t="s">
        <v>357</v>
      </c>
    </row>
    <row r="13" spans="1:365" ht="50" customHeight="1" x14ac:dyDescent="0.3">
      <c r="A13" s="5" t="s">
        <v>1057</v>
      </c>
      <c r="B13" s="5" t="s">
        <v>376</v>
      </c>
      <c r="C13" s="5" t="s">
        <v>1058</v>
      </c>
      <c r="D13" s="5" t="s">
        <v>1059</v>
      </c>
      <c r="F13" s="5" t="s">
        <v>40</v>
      </c>
      <c r="I13" s="5" t="s">
        <v>400</v>
      </c>
      <c r="J13" s="5" t="s">
        <v>1060</v>
      </c>
      <c r="K13" s="5" t="s">
        <v>1061</v>
      </c>
      <c r="P13" s="5" t="s">
        <v>1062</v>
      </c>
      <c r="BY13" s="5" t="s">
        <v>109</v>
      </c>
      <c r="DS13" s="5" t="s">
        <v>155</v>
      </c>
      <c r="GJ13" s="5" t="s">
        <v>224</v>
      </c>
      <c r="GK13" s="5" t="s">
        <v>225</v>
      </c>
      <c r="GL13" s="5" t="s">
        <v>1063</v>
      </c>
      <c r="GM13" s="5"/>
      <c r="GN13" s="5" t="s">
        <v>378</v>
      </c>
      <c r="GR13" s="5" t="s">
        <v>378</v>
      </c>
      <c r="GT13" s="5" t="s">
        <v>378</v>
      </c>
      <c r="GU13" s="5" t="s">
        <v>379</v>
      </c>
      <c r="GV13" s="5" t="s">
        <v>378</v>
      </c>
      <c r="GW13" s="5" t="s">
        <v>378</v>
      </c>
      <c r="GX13" s="5" t="s">
        <v>379</v>
      </c>
      <c r="GY13" s="5" t="s">
        <v>378</v>
      </c>
      <c r="GZ13" s="5" t="s">
        <v>379</v>
      </c>
      <c r="HA13" s="5" t="s">
        <v>377</v>
      </c>
      <c r="HB13" s="5" t="s">
        <v>378</v>
      </c>
      <c r="HI13" s="5" t="s">
        <v>378</v>
      </c>
      <c r="HL13" s="5" t="s">
        <v>378</v>
      </c>
      <c r="HM13" s="5" t="s">
        <v>377</v>
      </c>
      <c r="HP13" s="5" t="s">
        <v>378</v>
      </c>
      <c r="HR13" s="5" t="s">
        <v>378</v>
      </c>
      <c r="HT13" s="5" t="s">
        <v>378</v>
      </c>
      <c r="HZ13" s="5" t="s">
        <v>377</v>
      </c>
      <c r="IA13" s="5" t="s">
        <v>378</v>
      </c>
      <c r="ID13" s="5" t="s">
        <v>379</v>
      </c>
      <c r="IH13" s="5" t="s">
        <v>378</v>
      </c>
      <c r="IK13" s="5" t="s">
        <v>378</v>
      </c>
      <c r="IN13" s="5" t="s">
        <v>378</v>
      </c>
      <c r="IP13" s="5" t="s">
        <v>378</v>
      </c>
      <c r="IR13" s="5" t="s">
        <v>378</v>
      </c>
      <c r="IU13" s="5" t="s">
        <v>378</v>
      </c>
      <c r="IW13" s="5" t="s">
        <v>378</v>
      </c>
      <c r="IX13" s="5" t="s">
        <v>378</v>
      </c>
      <c r="IY13" s="5" t="s">
        <v>378</v>
      </c>
      <c r="JB13" s="5" t="s">
        <v>378</v>
      </c>
      <c r="JC13" s="5" t="s">
        <v>378</v>
      </c>
      <c r="JF13" s="5" t="s">
        <v>378</v>
      </c>
      <c r="JH13" s="5" t="s">
        <v>378</v>
      </c>
      <c r="JI13" s="5" t="s">
        <v>378</v>
      </c>
      <c r="JJ13" s="5" t="s">
        <v>378</v>
      </c>
      <c r="JK13" s="5" t="s">
        <v>378</v>
      </c>
      <c r="JL13" s="5" t="s">
        <v>378</v>
      </c>
      <c r="JM13" s="5" t="s">
        <v>378</v>
      </c>
      <c r="JN13" s="5" t="s">
        <v>378</v>
      </c>
      <c r="JP13" s="5" t="s">
        <v>378</v>
      </c>
      <c r="JZ13" s="5">
        <v>999</v>
      </c>
      <c r="KA13" s="5">
        <v>999</v>
      </c>
      <c r="KB13" s="5" t="s">
        <v>1064</v>
      </c>
      <c r="KC13" s="5" t="s">
        <v>1065</v>
      </c>
      <c r="KD13" s="5" t="s">
        <v>382</v>
      </c>
      <c r="KY13" s="5" t="s">
        <v>383</v>
      </c>
      <c r="LG13" s="5">
        <v>104</v>
      </c>
      <c r="LH13" s="5">
        <v>104</v>
      </c>
      <c r="LL13" s="5" t="s">
        <v>333</v>
      </c>
      <c r="LM13" s="5" t="s">
        <v>334</v>
      </c>
      <c r="LS13" s="5" t="s">
        <v>338</v>
      </c>
      <c r="LT13" s="5" t="s">
        <v>1066</v>
      </c>
      <c r="LU13" s="5" t="s">
        <v>385</v>
      </c>
      <c r="LW13" s="5" t="s">
        <v>340</v>
      </c>
      <c r="LX13" s="5" t="s">
        <v>341</v>
      </c>
      <c r="LY13" s="5" t="s">
        <v>342</v>
      </c>
      <c r="MA13" s="5">
        <v>1</v>
      </c>
      <c r="MB13" s="5">
        <v>11</v>
      </c>
      <c r="MC13" s="5">
        <v>3</v>
      </c>
      <c r="MD13" s="5">
        <v>4</v>
      </c>
      <c r="ME13" s="5">
        <v>0</v>
      </c>
      <c r="MF13" s="5">
        <v>4</v>
      </c>
      <c r="MG13" s="5">
        <v>6</v>
      </c>
      <c r="MH13" s="5">
        <v>0</v>
      </c>
      <c r="MI13" s="5">
        <v>2</v>
      </c>
      <c r="MJ13" s="5">
        <v>0</v>
      </c>
      <c r="MK13" s="5">
        <v>0</v>
      </c>
      <c r="ML13" s="5">
        <v>0</v>
      </c>
      <c r="MM13" s="5">
        <v>0</v>
      </c>
      <c r="MN13" s="5" t="s">
        <v>357</v>
      </c>
    </row>
    <row r="14" spans="1:365" ht="50" customHeight="1" x14ac:dyDescent="0.3">
      <c r="A14" s="5" t="s">
        <v>368</v>
      </c>
      <c r="B14" s="5" t="s">
        <v>376</v>
      </c>
      <c r="C14" s="5" t="s">
        <v>369</v>
      </c>
      <c r="D14" s="5" t="s">
        <v>370</v>
      </c>
      <c r="E14" s="5" t="s">
        <v>39</v>
      </c>
      <c r="F14" s="5" t="s">
        <v>40</v>
      </c>
      <c r="G14" s="5" t="s">
        <v>41</v>
      </c>
      <c r="H14" s="5" t="s">
        <v>42</v>
      </c>
      <c r="I14" s="5" t="s">
        <v>371</v>
      </c>
      <c r="J14" s="5" t="s">
        <v>372</v>
      </c>
      <c r="K14" s="5" t="s">
        <v>373</v>
      </c>
      <c r="P14" s="5" t="s">
        <v>374</v>
      </c>
      <c r="AB14" s="5" t="s">
        <v>60</v>
      </c>
      <c r="AH14" s="5" t="s">
        <v>66</v>
      </c>
      <c r="BJ14" s="5" t="s">
        <v>94</v>
      </c>
      <c r="CB14" s="5" t="s">
        <v>112</v>
      </c>
      <c r="CC14" s="5" t="s">
        <v>113</v>
      </c>
      <c r="CD14" s="5" t="s">
        <v>114</v>
      </c>
      <c r="CE14" s="5" t="s">
        <v>115</v>
      </c>
      <c r="CZ14" s="5" t="s">
        <v>136</v>
      </c>
      <c r="ES14" s="5" t="s">
        <v>181</v>
      </c>
      <c r="FJ14" s="5" t="s">
        <v>198</v>
      </c>
      <c r="GH14" s="5" t="s">
        <v>222</v>
      </c>
      <c r="GI14" s="5" t="s">
        <v>223</v>
      </c>
      <c r="GJ14" s="5" t="s">
        <v>224</v>
      </c>
      <c r="GK14" s="5" t="s">
        <v>225</v>
      </c>
      <c r="GL14" s="5" t="s">
        <v>375</v>
      </c>
      <c r="GM14" s="5"/>
      <c r="GN14" s="5" t="s">
        <v>377</v>
      </c>
      <c r="GQ14" s="5" t="s">
        <v>378</v>
      </c>
      <c r="GR14" s="5" t="s">
        <v>378</v>
      </c>
      <c r="GS14" s="5" t="s">
        <v>378</v>
      </c>
      <c r="GT14" s="5" t="s">
        <v>378</v>
      </c>
      <c r="GU14" s="5" t="s">
        <v>379</v>
      </c>
      <c r="GV14" s="5" t="s">
        <v>377</v>
      </c>
      <c r="GW14" s="5" t="s">
        <v>377</v>
      </c>
      <c r="GX14" s="5" t="s">
        <v>377</v>
      </c>
      <c r="GY14" s="5" t="s">
        <v>377</v>
      </c>
      <c r="GZ14" s="5" t="s">
        <v>378</v>
      </c>
      <c r="HA14" s="5" t="s">
        <v>377</v>
      </c>
      <c r="HC14" s="5" t="s">
        <v>377</v>
      </c>
      <c r="HD14" s="5" t="s">
        <v>378</v>
      </c>
      <c r="HG14" s="5" t="s">
        <v>378</v>
      </c>
      <c r="HI14" s="5" t="s">
        <v>378</v>
      </c>
      <c r="HJ14" s="5" t="s">
        <v>377</v>
      </c>
      <c r="HK14" s="5" t="s">
        <v>377</v>
      </c>
      <c r="HL14" s="5" t="s">
        <v>377</v>
      </c>
      <c r="HM14" s="5" t="s">
        <v>377</v>
      </c>
      <c r="HN14" s="5" t="s">
        <v>377</v>
      </c>
      <c r="HO14" s="5" t="s">
        <v>377</v>
      </c>
      <c r="HP14" s="5" t="s">
        <v>379</v>
      </c>
      <c r="HQ14" s="5" t="s">
        <v>379</v>
      </c>
      <c r="HR14" s="5" t="s">
        <v>378</v>
      </c>
      <c r="HS14" s="5" t="s">
        <v>378</v>
      </c>
      <c r="HT14" s="5" t="s">
        <v>378</v>
      </c>
      <c r="HX14" s="5" t="s">
        <v>379</v>
      </c>
      <c r="HY14" s="5" t="s">
        <v>377</v>
      </c>
      <c r="HZ14" s="5" t="s">
        <v>377</v>
      </c>
      <c r="IA14" s="5" t="s">
        <v>379</v>
      </c>
      <c r="IB14" s="5" t="s">
        <v>378</v>
      </c>
      <c r="IC14" s="5" t="s">
        <v>377</v>
      </c>
      <c r="ID14" s="5" t="s">
        <v>379</v>
      </c>
      <c r="IG14" s="5" t="s">
        <v>379</v>
      </c>
      <c r="IH14" s="5" t="s">
        <v>378</v>
      </c>
      <c r="II14" s="5" t="s">
        <v>378</v>
      </c>
      <c r="IJ14" s="5" t="s">
        <v>377</v>
      </c>
      <c r="IK14" s="5" t="s">
        <v>377</v>
      </c>
      <c r="IO14" s="5" t="s">
        <v>377</v>
      </c>
      <c r="IP14" s="5" t="s">
        <v>379</v>
      </c>
      <c r="IQ14" s="5" t="s">
        <v>379</v>
      </c>
      <c r="IR14" s="5" t="s">
        <v>379</v>
      </c>
      <c r="IU14" s="5" t="s">
        <v>379</v>
      </c>
      <c r="IV14" s="5" t="s">
        <v>379</v>
      </c>
      <c r="IW14" s="5" t="s">
        <v>378</v>
      </c>
      <c r="IX14" s="5" t="s">
        <v>377</v>
      </c>
      <c r="IY14" s="5" t="s">
        <v>377</v>
      </c>
      <c r="IZ14" s="5" t="s">
        <v>377</v>
      </c>
      <c r="JA14" s="5" t="s">
        <v>377</v>
      </c>
      <c r="JB14" s="5" t="s">
        <v>379</v>
      </c>
      <c r="JC14" s="5" t="s">
        <v>379</v>
      </c>
      <c r="JF14" s="5" t="s">
        <v>377</v>
      </c>
      <c r="JG14" s="5" t="s">
        <v>377</v>
      </c>
      <c r="JH14" s="5" t="s">
        <v>377</v>
      </c>
      <c r="JI14" s="5" t="s">
        <v>377</v>
      </c>
      <c r="JJ14" s="5" t="s">
        <v>377</v>
      </c>
      <c r="JK14" s="5" t="s">
        <v>377</v>
      </c>
      <c r="JL14" s="5" t="s">
        <v>377</v>
      </c>
      <c r="JM14" s="5" t="s">
        <v>379</v>
      </c>
      <c r="JN14" s="5" t="s">
        <v>379</v>
      </c>
      <c r="JO14" s="5" t="s">
        <v>379</v>
      </c>
      <c r="JP14" s="5" t="s">
        <v>377</v>
      </c>
      <c r="JQ14" s="5" t="s">
        <v>377</v>
      </c>
      <c r="JR14" s="5" t="s">
        <v>377</v>
      </c>
      <c r="JS14" s="5" t="s">
        <v>377</v>
      </c>
      <c r="JV14" s="5" t="s">
        <v>313</v>
      </c>
      <c r="JW14" s="5" t="s">
        <v>314</v>
      </c>
      <c r="JZ14" s="5">
        <v>52</v>
      </c>
      <c r="KA14" s="5">
        <v>52</v>
      </c>
      <c r="KB14" s="5" t="s">
        <v>380</v>
      </c>
      <c r="KC14" s="5" t="s">
        <v>381</v>
      </c>
      <c r="KD14" s="5" t="s">
        <v>382</v>
      </c>
      <c r="LA14" s="5" t="s">
        <v>383</v>
      </c>
      <c r="LG14" s="5">
        <v>148</v>
      </c>
      <c r="LH14" s="5">
        <v>148</v>
      </c>
      <c r="LL14" s="5" t="s">
        <v>333</v>
      </c>
      <c r="LO14" s="5" t="s">
        <v>384</v>
      </c>
      <c r="LS14" s="5" t="s">
        <v>338</v>
      </c>
      <c r="LT14" s="5" t="s">
        <v>372</v>
      </c>
      <c r="LU14" s="5" t="s">
        <v>385</v>
      </c>
      <c r="LW14" s="5" t="s">
        <v>340</v>
      </c>
      <c r="LX14" s="5" t="s">
        <v>341</v>
      </c>
      <c r="LY14" s="5" t="s">
        <v>342</v>
      </c>
      <c r="MC14" s="5">
        <v>30</v>
      </c>
      <c r="MD14" s="5">
        <v>10</v>
      </c>
      <c r="MF14" s="5">
        <v>10</v>
      </c>
      <c r="MN14" s="5" t="s">
        <v>357</v>
      </c>
      <c r="MR14" s="5" t="s">
        <v>361</v>
      </c>
      <c r="MS14" s="5" t="s">
        <v>362</v>
      </c>
      <c r="NA14" s="5" t="s">
        <v>386</v>
      </c>
    </row>
    <row r="15" spans="1:365" ht="50" customHeight="1" x14ac:dyDescent="0.3">
      <c r="A15" s="5" t="s">
        <v>498</v>
      </c>
      <c r="B15" s="5" t="s">
        <v>376</v>
      </c>
      <c r="C15" s="5" t="s">
        <v>499</v>
      </c>
      <c r="D15" s="5" t="s">
        <v>500</v>
      </c>
      <c r="E15" s="5" t="s">
        <v>39</v>
      </c>
      <c r="F15" s="5" t="s">
        <v>40</v>
      </c>
      <c r="H15" s="5" t="s">
        <v>42</v>
      </c>
      <c r="I15" s="5" t="s">
        <v>400</v>
      </c>
      <c r="J15" s="5" t="s">
        <v>501</v>
      </c>
      <c r="K15" s="5" t="s">
        <v>500</v>
      </c>
      <c r="L15" s="5" t="s">
        <v>502</v>
      </c>
      <c r="P15" s="5" t="s">
        <v>503</v>
      </c>
      <c r="Q15" s="5" t="s">
        <v>49</v>
      </c>
      <c r="AP15" s="5" t="s">
        <v>74</v>
      </c>
      <c r="AY15" s="5" t="s">
        <v>83</v>
      </c>
      <c r="BP15" s="5" t="s">
        <v>100</v>
      </c>
      <c r="CQ15" s="5" t="s">
        <v>127</v>
      </c>
      <c r="CS15" s="5" t="s">
        <v>129</v>
      </c>
      <c r="DL15" s="5" t="s">
        <v>148</v>
      </c>
      <c r="EU15" s="5" t="s">
        <v>183</v>
      </c>
      <c r="EX15" s="5" t="s">
        <v>186</v>
      </c>
      <c r="GI15" s="5" t="s">
        <v>223</v>
      </c>
      <c r="GJ15" s="5" t="s">
        <v>224</v>
      </c>
      <c r="GL15" s="5" t="s">
        <v>504</v>
      </c>
      <c r="GM15" s="5"/>
      <c r="GN15" s="5" t="s">
        <v>377</v>
      </c>
      <c r="GQ15" s="5" t="s">
        <v>378</v>
      </c>
      <c r="GT15" s="5" t="s">
        <v>378</v>
      </c>
      <c r="GV15" s="5" t="s">
        <v>378</v>
      </c>
      <c r="GW15" s="5" t="s">
        <v>378</v>
      </c>
      <c r="GY15" s="5" t="s">
        <v>378</v>
      </c>
      <c r="GZ15" s="5" t="s">
        <v>377</v>
      </c>
      <c r="HA15" s="5" t="s">
        <v>377</v>
      </c>
      <c r="HB15" s="5" t="s">
        <v>378</v>
      </c>
      <c r="HD15" s="5" t="s">
        <v>377</v>
      </c>
      <c r="HG15" s="5" t="s">
        <v>378</v>
      </c>
      <c r="HI15" s="5" t="s">
        <v>378</v>
      </c>
      <c r="HJ15" s="5" t="s">
        <v>378</v>
      </c>
      <c r="HK15" s="5" t="s">
        <v>378</v>
      </c>
      <c r="HL15" s="5" t="s">
        <v>377</v>
      </c>
      <c r="HM15" s="5" t="s">
        <v>377</v>
      </c>
      <c r="HN15" s="5" t="s">
        <v>377</v>
      </c>
      <c r="HO15" s="5" t="s">
        <v>377</v>
      </c>
      <c r="HP15" s="5" t="s">
        <v>377</v>
      </c>
      <c r="HQ15" s="5" t="s">
        <v>379</v>
      </c>
      <c r="HR15" s="5" t="s">
        <v>378</v>
      </c>
      <c r="HS15" s="5" t="s">
        <v>378</v>
      </c>
      <c r="HT15" s="5" t="s">
        <v>378</v>
      </c>
      <c r="HX15" s="5" t="s">
        <v>378</v>
      </c>
      <c r="HY15" s="5" t="s">
        <v>377</v>
      </c>
      <c r="HZ15" s="5" t="s">
        <v>377</v>
      </c>
      <c r="IA15" s="5" t="s">
        <v>378</v>
      </c>
      <c r="IB15" s="5" t="s">
        <v>377</v>
      </c>
      <c r="IC15" s="5" t="s">
        <v>378</v>
      </c>
      <c r="ID15" s="5" t="s">
        <v>379</v>
      </c>
      <c r="IE15" s="5" t="s">
        <v>377</v>
      </c>
      <c r="IF15" s="5" t="s">
        <v>377</v>
      </c>
      <c r="IG15" s="5" t="s">
        <v>378</v>
      </c>
      <c r="IH15" s="5" t="s">
        <v>378</v>
      </c>
      <c r="II15" s="5" t="s">
        <v>377</v>
      </c>
      <c r="IJ15" s="5" t="s">
        <v>377</v>
      </c>
      <c r="IK15" s="5" t="s">
        <v>377</v>
      </c>
      <c r="IN15" s="5" t="s">
        <v>377</v>
      </c>
      <c r="IO15" s="5" t="s">
        <v>377</v>
      </c>
      <c r="IP15" s="5" t="s">
        <v>377</v>
      </c>
      <c r="IQ15" s="5" t="s">
        <v>378</v>
      </c>
      <c r="IR15" s="5" t="s">
        <v>378</v>
      </c>
      <c r="IS15" s="5" t="s">
        <v>377</v>
      </c>
      <c r="IT15" s="5" t="s">
        <v>378</v>
      </c>
      <c r="IU15" s="5" t="s">
        <v>378</v>
      </c>
      <c r="IV15" s="5" t="s">
        <v>378</v>
      </c>
      <c r="IW15" s="5" t="s">
        <v>378</v>
      </c>
      <c r="IX15" s="5" t="s">
        <v>377</v>
      </c>
      <c r="IY15" s="5" t="s">
        <v>378</v>
      </c>
      <c r="IZ15" s="5" t="s">
        <v>377</v>
      </c>
      <c r="JB15" s="5" t="s">
        <v>378</v>
      </c>
      <c r="JC15" s="5" t="s">
        <v>378</v>
      </c>
      <c r="JF15" s="5" t="s">
        <v>377</v>
      </c>
      <c r="JG15" s="5" t="s">
        <v>377</v>
      </c>
      <c r="JH15" s="5" t="s">
        <v>377</v>
      </c>
      <c r="JI15" s="5" t="s">
        <v>377</v>
      </c>
      <c r="JJ15" s="5" t="s">
        <v>377</v>
      </c>
      <c r="JK15" s="5" t="s">
        <v>377</v>
      </c>
      <c r="JL15" s="5" t="s">
        <v>377</v>
      </c>
      <c r="JM15" s="5" t="s">
        <v>378</v>
      </c>
      <c r="JN15" s="5" t="s">
        <v>378</v>
      </c>
      <c r="JO15" s="5" t="s">
        <v>378</v>
      </c>
      <c r="JP15" s="5" t="s">
        <v>377</v>
      </c>
      <c r="JQ15" s="5" t="s">
        <v>377</v>
      </c>
      <c r="JR15" s="5" t="s">
        <v>377</v>
      </c>
      <c r="JS15" s="5" t="s">
        <v>377</v>
      </c>
      <c r="JW15" s="5" t="s">
        <v>314</v>
      </c>
      <c r="JZ15" s="5">
        <v>999</v>
      </c>
      <c r="KA15" s="5">
        <v>999</v>
      </c>
      <c r="KB15" s="5" t="s">
        <v>505</v>
      </c>
      <c r="KC15" s="5" t="s">
        <v>506</v>
      </c>
      <c r="KD15" s="5" t="s">
        <v>382</v>
      </c>
      <c r="KX15" s="5" t="s">
        <v>383</v>
      </c>
      <c r="LG15" s="5">
        <v>361</v>
      </c>
      <c r="LH15" s="5">
        <v>313</v>
      </c>
      <c r="LI15" s="5" t="s">
        <v>330</v>
      </c>
      <c r="LJ15" s="5" t="s">
        <v>331</v>
      </c>
      <c r="LL15" s="5" t="s">
        <v>333</v>
      </c>
      <c r="LM15" s="5" t="s">
        <v>334</v>
      </c>
      <c r="LO15" s="5" t="s">
        <v>507</v>
      </c>
      <c r="LS15" s="5" t="s">
        <v>385</v>
      </c>
      <c r="LU15" s="5" t="s">
        <v>339</v>
      </c>
      <c r="LV15" s="5" t="s">
        <v>508</v>
      </c>
      <c r="LW15" s="5" t="s">
        <v>340</v>
      </c>
      <c r="LX15" s="5" t="s">
        <v>341</v>
      </c>
      <c r="LY15" s="5" t="s">
        <v>342</v>
      </c>
      <c r="LZ15" s="5" t="s">
        <v>509</v>
      </c>
      <c r="MN15" s="5" t="s">
        <v>357</v>
      </c>
    </row>
    <row r="16" spans="1:365" ht="50" customHeight="1" x14ac:dyDescent="0.3">
      <c r="A16" s="5" t="s">
        <v>1067</v>
      </c>
      <c r="B16" s="5" t="s">
        <v>376</v>
      </c>
      <c r="C16" s="5" t="s">
        <v>1068</v>
      </c>
      <c r="D16" s="5" t="s">
        <v>1069</v>
      </c>
      <c r="E16" s="5" t="s">
        <v>39</v>
      </c>
      <c r="F16" s="5" t="s">
        <v>40</v>
      </c>
      <c r="H16" s="5" t="s">
        <v>42</v>
      </c>
      <c r="I16" s="5" t="s">
        <v>400</v>
      </c>
      <c r="J16" s="5" t="s">
        <v>1070</v>
      </c>
      <c r="K16" s="5" t="s">
        <v>1071</v>
      </c>
      <c r="L16" s="5" t="s">
        <v>1072</v>
      </c>
      <c r="M16" s="5" t="s">
        <v>1073</v>
      </c>
      <c r="N16" s="5" t="s">
        <v>1074</v>
      </c>
      <c r="P16" s="5" t="s">
        <v>1075</v>
      </c>
      <c r="S16" s="5" t="s">
        <v>51</v>
      </c>
      <c r="AK16" s="5" t="s">
        <v>69</v>
      </c>
      <c r="CK16" s="5" t="s">
        <v>121</v>
      </c>
      <c r="CV16" s="5" t="s">
        <v>132</v>
      </c>
      <c r="EB16" s="5" t="s">
        <v>164</v>
      </c>
      <c r="EO16" s="5" t="s">
        <v>177</v>
      </c>
      <c r="EX16" s="5" t="s">
        <v>186</v>
      </c>
      <c r="GI16" s="5" t="s">
        <v>223</v>
      </c>
      <c r="GJ16" s="5" t="s">
        <v>224</v>
      </c>
      <c r="GM16" s="5"/>
      <c r="GN16" s="5" t="s">
        <v>377</v>
      </c>
      <c r="GQ16" s="5" t="s">
        <v>377</v>
      </c>
      <c r="GR16" s="5" t="s">
        <v>377</v>
      </c>
      <c r="GT16" s="5" t="s">
        <v>377</v>
      </c>
      <c r="GU16" s="5" t="s">
        <v>377</v>
      </c>
      <c r="GV16" s="5" t="s">
        <v>377</v>
      </c>
      <c r="GW16" s="5" t="s">
        <v>377</v>
      </c>
      <c r="GY16" s="5" t="s">
        <v>377</v>
      </c>
      <c r="GZ16" s="5" t="s">
        <v>377</v>
      </c>
      <c r="HA16" s="5" t="s">
        <v>377</v>
      </c>
      <c r="HB16" s="5" t="s">
        <v>377</v>
      </c>
      <c r="HD16" s="5" t="s">
        <v>377</v>
      </c>
      <c r="HJ16" s="5" t="s">
        <v>377</v>
      </c>
      <c r="HK16" s="5" t="s">
        <v>377</v>
      </c>
      <c r="HL16" s="5" t="s">
        <v>377</v>
      </c>
      <c r="HM16" s="5" t="s">
        <v>377</v>
      </c>
      <c r="HN16" s="5" t="s">
        <v>377</v>
      </c>
      <c r="HO16" s="5" t="s">
        <v>377</v>
      </c>
      <c r="HP16" s="5" t="s">
        <v>377</v>
      </c>
      <c r="HR16" s="5" t="s">
        <v>377</v>
      </c>
      <c r="HT16" s="5" t="s">
        <v>377</v>
      </c>
      <c r="HX16" s="5" t="s">
        <v>377</v>
      </c>
      <c r="IA16" s="5" t="s">
        <v>377</v>
      </c>
      <c r="IC16" s="5" t="s">
        <v>377</v>
      </c>
      <c r="ID16" s="5" t="s">
        <v>377</v>
      </c>
      <c r="IH16" s="5" t="s">
        <v>377</v>
      </c>
      <c r="IJ16" s="5" t="s">
        <v>377</v>
      </c>
      <c r="IK16" s="5" t="s">
        <v>377</v>
      </c>
      <c r="IL16" s="5" t="s">
        <v>377</v>
      </c>
      <c r="IP16" s="5" t="s">
        <v>377</v>
      </c>
      <c r="IR16" s="5" t="s">
        <v>377</v>
      </c>
      <c r="IU16" s="5" t="s">
        <v>377</v>
      </c>
      <c r="IV16" s="5" t="s">
        <v>377</v>
      </c>
      <c r="IX16" s="5" t="s">
        <v>377</v>
      </c>
      <c r="IY16" s="5" t="s">
        <v>377</v>
      </c>
      <c r="IZ16" s="5" t="s">
        <v>377</v>
      </c>
      <c r="JA16" s="5" t="s">
        <v>377</v>
      </c>
      <c r="JB16" s="5" t="s">
        <v>377</v>
      </c>
      <c r="JC16" s="5" t="s">
        <v>377</v>
      </c>
      <c r="JF16" s="5" t="s">
        <v>377</v>
      </c>
      <c r="JH16" s="5" t="s">
        <v>377</v>
      </c>
      <c r="JI16" s="5" t="s">
        <v>377</v>
      </c>
      <c r="JJ16" s="5" t="s">
        <v>377</v>
      </c>
      <c r="JK16" s="5" t="s">
        <v>377</v>
      </c>
      <c r="JL16" s="5" t="s">
        <v>377</v>
      </c>
      <c r="JM16" s="5" t="s">
        <v>377</v>
      </c>
      <c r="JN16" s="5" t="s">
        <v>377</v>
      </c>
      <c r="JP16" s="5" t="s">
        <v>377</v>
      </c>
      <c r="JQ16" s="5" t="s">
        <v>377</v>
      </c>
      <c r="JR16" s="5" t="s">
        <v>377</v>
      </c>
      <c r="JS16" s="5" t="s">
        <v>377</v>
      </c>
      <c r="JW16" s="5" t="s">
        <v>314</v>
      </c>
      <c r="JY16" s="5" t="s">
        <v>1076</v>
      </c>
      <c r="JZ16" s="5">
        <v>104</v>
      </c>
      <c r="KA16" s="5">
        <v>104</v>
      </c>
      <c r="KB16" s="5" t="s">
        <v>1077</v>
      </c>
      <c r="KC16" s="5" t="s">
        <v>1078</v>
      </c>
      <c r="KD16" s="5" t="s">
        <v>382</v>
      </c>
      <c r="LF16" s="5" t="s">
        <v>383</v>
      </c>
      <c r="LG16" s="5">
        <v>201</v>
      </c>
      <c r="LH16" s="5">
        <v>198</v>
      </c>
      <c r="LN16" s="5" t="s">
        <v>1079</v>
      </c>
      <c r="LO16" s="5" t="s">
        <v>1080</v>
      </c>
      <c r="LS16" s="5" t="s">
        <v>338</v>
      </c>
      <c r="LT16" s="5" t="s">
        <v>1081</v>
      </c>
      <c r="LU16" s="5" t="s">
        <v>385</v>
      </c>
      <c r="LW16" s="5" t="s">
        <v>340</v>
      </c>
      <c r="LX16" s="5" t="s">
        <v>341</v>
      </c>
      <c r="LY16" s="5" t="s">
        <v>342</v>
      </c>
      <c r="LZ16" s="5" t="s">
        <v>1082</v>
      </c>
      <c r="MZ16" s="5" t="s">
        <v>1083</v>
      </c>
      <c r="NA16" s="5" t="s">
        <v>1084</v>
      </c>
    </row>
    <row r="17" spans="1:365" ht="50" customHeight="1" x14ac:dyDescent="0.3">
      <c r="A17" s="5" t="s">
        <v>416</v>
      </c>
      <c r="B17" s="5" t="s">
        <v>376</v>
      </c>
      <c r="C17" s="5" t="s">
        <v>416</v>
      </c>
      <c r="D17" s="5" t="s">
        <v>417</v>
      </c>
      <c r="E17" s="5" t="s">
        <v>39</v>
      </c>
      <c r="F17" s="5" t="s">
        <v>40</v>
      </c>
      <c r="G17" s="5" t="s">
        <v>41</v>
      </c>
      <c r="I17" s="5" t="s">
        <v>371</v>
      </c>
      <c r="J17" s="5" t="s">
        <v>418</v>
      </c>
      <c r="K17" s="5" t="s">
        <v>419</v>
      </c>
      <c r="P17" s="5" t="s">
        <v>420</v>
      </c>
      <c r="U17" s="5" t="s">
        <v>53</v>
      </c>
      <c r="W17" s="5" t="s">
        <v>55</v>
      </c>
      <c r="AF17" s="5" t="s">
        <v>64</v>
      </c>
      <c r="AZ17" s="5" t="s">
        <v>84</v>
      </c>
      <c r="CL17" s="5" t="s">
        <v>122</v>
      </c>
      <c r="DF17" s="5" t="s">
        <v>142</v>
      </c>
      <c r="DJ17" s="5" t="s">
        <v>146</v>
      </c>
      <c r="GH17" s="5" t="s">
        <v>222</v>
      </c>
      <c r="GI17" s="5" t="s">
        <v>223</v>
      </c>
      <c r="GJ17" s="5" t="s">
        <v>224</v>
      </c>
      <c r="GM17" s="5"/>
      <c r="GN17" s="5" t="s">
        <v>377</v>
      </c>
      <c r="GT17" s="5" t="s">
        <v>378</v>
      </c>
      <c r="GU17" s="5" t="s">
        <v>378</v>
      </c>
      <c r="GV17" s="5" t="s">
        <v>378</v>
      </c>
      <c r="GW17" s="5" t="s">
        <v>378</v>
      </c>
      <c r="GX17" s="5" t="s">
        <v>379</v>
      </c>
      <c r="GY17" s="5" t="s">
        <v>378</v>
      </c>
      <c r="GZ17" s="5" t="s">
        <v>378</v>
      </c>
      <c r="HA17" s="5" t="s">
        <v>377</v>
      </c>
      <c r="HB17" s="5" t="s">
        <v>1205</v>
      </c>
      <c r="HD17" s="5" t="s">
        <v>378</v>
      </c>
      <c r="HG17" s="5" t="s">
        <v>1206</v>
      </c>
      <c r="HH17" s="5" t="s">
        <v>1207</v>
      </c>
      <c r="HI17" s="5" t="s">
        <v>1208</v>
      </c>
      <c r="HJ17" s="5" t="s">
        <v>377</v>
      </c>
      <c r="HK17" s="5" t="s">
        <v>1214</v>
      </c>
      <c r="HL17" s="5" t="s">
        <v>378</v>
      </c>
      <c r="HM17" s="5" t="s">
        <v>1215</v>
      </c>
      <c r="HN17" s="5" t="s">
        <v>377</v>
      </c>
      <c r="HO17" s="5" t="s">
        <v>377</v>
      </c>
      <c r="HP17" s="5" t="s">
        <v>378</v>
      </c>
      <c r="HR17" s="5" t="s">
        <v>378</v>
      </c>
      <c r="HS17" s="5" t="s">
        <v>378</v>
      </c>
      <c r="HT17" s="5" t="s">
        <v>378</v>
      </c>
      <c r="HU17" s="5" t="s">
        <v>378</v>
      </c>
      <c r="HX17" s="5" t="s">
        <v>1209</v>
      </c>
      <c r="HY17" s="5" t="s">
        <v>1210</v>
      </c>
      <c r="HZ17" s="5" t="s">
        <v>1210</v>
      </c>
      <c r="IA17" s="5" t="s">
        <v>379</v>
      </c>
      <c r="IB17" s="5" t="s">
        <v>377</v>
      </c>
      <c r="IC17" s="5" t="s">
        <v>377</v>
      </c>
      <c r="ID17" s="5" t="s">
        <v>379</v>
      </c>
      <c r="IE17" s="5" t="s">
        <v>377</v>
      </c>
      <c r="IF17" s="5" t="s">
        <v>377</v>
      </c>
      <c r="IG17" s="5" t="s">
        <v>378</v>
      </c>
      <c r="IH17" s="5" t="s">
        <v>378</v>
      </c>
      <c r="II17" s="5" t="s">
        <v>377</v>
      </c>
      <c r="IJ17" s="5" t="s">
        <v>377</v>
      </c>
      <c r="IO17" s="5" t="s">
        <v>377</v>
      </c>
      <c r="IP17" s="5" t="s">
        <v>378</v>
      </c>
      <c r="IR17" s="5" t="s">
        <v>378</v>
      </c>
      <c r="IS17" s="5" t="s">
        <v>378</v>
      </c>
      <c r="IV17" s="5" t="s">
        <v>1211</v>
      </c>
      <c r="IW17" s="5" t="s">
        <v>378</v>
      </c>
      <c r="IX17" s="5" t="s">
        <v>377</v>
      </c>
      <c r="IZ17" s="5" t="s">
        <v>377</v>
      </c>
      <c r="JB17" s="5" t="s">
        <v>378</v>
      </c>
      <c r="JC17" s="5" t="s">
        <v>378</v>
      </c>
      <c r="JD17" s="5" t="s">
        <v>378</v>
      </c>
      <c r="JF17" s="5" t="s">
        <v>377</v>
      </c>
      <c r="JG17" s="5" t="s">
        <v>377</v>
      </c>
      <c r="JH17" s="5" t="s">
        <v>377</v>
      </c>
      <c r="JI17" s="5" t="s">
        <v>378</v>
      </c>
      <c r="JJ17" s="5" t="s">
        <v>377</v>
      </c>
      <c r="JK17" s="5" t="s">
        <v>377</v>
      </c>
      <c r="JL17" s="5" t="s">
        <v>377</v>
      </c>
      <c r="JM17" s="5" t="s">
        <v>378</v>
      </c>
      <c r="JN17" s="5" t="s">
        <v>378</v>
      </c>
      <c r="JP17" s="5" t="s">
        <v>377</v>
      </c>
      <c r="JS17" s="5" t="s">
        <v>377</v>
      </c>
      <c r="JX17" s="5" t="s">
        <v>315</v>
      </c>
      <c r="JZ17" s="5">
        <v>999</v>
      </c>
      <c r="KA17" s="5">
        <v>999</v>
      </c>
      <c r="KB17" s="5" t="s">
        <v>1212</v>
      </c>
      <c r="KC17" s="5" t="s">
        <v>421</v>
      </c>
      <c r="KD17" s="5" t="s">
        <v>382</v>
      </c>
      <c r="KY17" s="5" t="s">
        <v>383</v>
      </c>
      <c r="LG17" s="5">
        <v>180</v>
      </c>
      <c r="LH17" s="5">
        <v>180</v>
      </c>
      <c r="LL17" s="5" t="s">
        <v>333</v>
      </c>
      <c r="LS17" s="5" t="s">
        <v>1213</v>
      </c>
      <c r="LT17" s="5" t="s">
        <v>418</v>
      </c>
      <c r="LU17" s="5" t="s">
        <v>385</v>
      </c>
      <c r="LW17" s="5" t="s">
        <v>340</v>
      </c>
      <c r="LX17" s="5" t="s">
        <v>341</v>
      </c>
      <c r="LY17" s="5" t="s">
        <v>342</v>
      </c>
      <c r="NA17" s="5" t="s">
        <v>422</v>
      </c>
    </row>
    <row r="18" spans="1:365" ht="50" customHeight="1" x14ac:dyDescent="0.3">
      <c r="A18" s="5" t="s">
        <v>1038</v>
      </c>
      <c r="B18" s="5" t="s">
        <v>376</v>
      </c>
      <c r="C18" s="5" t="s">
        <v>1039</v>
      </c>
      <c r="D18" s="5" t="s">
        <v>1040</v>
      </c>
      <c r="E18" s="5" t="s">
        <v>39</v>
      </c>
      <c r="F18" s="5" t="s">
        <v>40</v>
      </c>
      <c r="G18" s="5" t="s">
        <v>41</v>
      </c>
      <c r="H18" s="5" t="s">
        <v>42</v>
      </c>
      <c r="I18" s="5" t="s">
        <v>400</v>
      </c>
      <c r="J18" s="5" t="s">
        <v>1112</v>
      </c>
      <c r="K18" s="5" t="s">
        <v>1041</v>
      </c>
      <c r="L18" s="5" t="s">
        <v>1042</v>
      </c>
      <c r="M18" s="5" t="s">
        <v>1043</v>
      </c>
      <c r="N18" s="5" t="s">
        <v>1044</v>
      </c>
      <c r="P18" s="5" t="s">
        <v>1045</v>
      </c>
      <c r="AN18" s="5" t="s">
        <v>72</v>
      </c>
      <c r="DQ18" s="5" t="s">
        <v>153</v>
      </c>
      <c r="EN18" s="5" t="s">
        <v>176</v>
      </c>
      <c r="GF18" s="5" t="s">
        <v>220</v>
      </c>
      <c r="GG18" s="5" t="s">
        <v>221</v>
      </c>
      <c r="GH18" s="5" t="s">
        <v>222</v>
      </c>
      <c r="GI18" s="5" t="s">
        <v>223</v>
      </c>
      <c r="GJ18" s="5" t="s">
        <v>224</v>
      </c>
      <c r="GK18" s="5" t="s">
        <v>225</v>
      </c>
      <c r="GL18" s="5" t="s">
        <v>1113</v>
      </c>
      <c r="GM18" s="5"/>
      <c r="GN18" s="5" t="s">
        <v>377</v>
      </c>
      <c r="GQ18" s="5" t="s">
        <v>378</v>
      </c>
      <c r="GS18" s="5" t="s">
        <v>377</v>
      </c>
      <c r="GT18" s="5" t="s">
        <v>378</v>
      </c>
      <c r="GU18" s="5" t="s">
        <v>378</v>
      </c>
      <c r="GV18" s="5" t="s">
        <v>377</v>
      </c>
      <c r="GW18" s="5" t="s">
        <v>377</v>
      </c>
      <c r="GY18" s="5" t="s">
        <v>377</v>
      </c>
      <c r="GZ18" s="5" t="s">
        <v>379</v>
      </c>
      <c r="HA18" s="5" t="s">
        <v>377</v>
      </c>
      <c r="HC18" s="5" t="s">
        <v>377</v>
      </c>
      <c r="HD18" s="5" t="s">
        <v>377</v>
      </c>
      <c r="HG18" s="5" t="s">
        <v>378</v>
      </c>
      <c r="HI18" s="5" t="s">
        <v>378</v>
      </c>
      <c r="HJ18" s="5" t="s">
        <v>377</v>
      </c>
      <c r="HK18" s="5" t="s">
        <v>377</v>
      </c>
      <c r="HL18" s="5" t="s">
        <v>377</v>
      </c>
      <c r="HM18" s="5" t="s">
        <v>377</v>
      </c>
      <c r="HN18" s="5" t="s">
        <v>377</v>
      </c>
      <c r="HO18" s="5" t="s">
        <v>377</v>
      </c>
      <c r="HP18" s="5" t="s">
        <v>377</v>
      </c>
      <c r="HQ18" s="5" t="s">
        <v>378</v>
      </c>
      <c r="HR18" s="5" t="s">
        <v>378</v>
      </c>
      <c r="HT18" s="5" t="s">
        <v>377</v>
      </c>
      <c r="HX18" s="5" t="s">
        <v>379</v>
      </c>
      <c r="HY18" s="5" t="s">
        <v>377</v>
      </c>
      <c r="HZ18" s="5" t="s">
        <v>377</v>
      </c>
      <c r="IA18" s="5" t="s">
        <v>377</v>
      </c>
      <c r="IB18" s="5" t="s">
        <v>377</v>
      </c>
      <c r="IC18" s="5" t="s">
        <v>377</v>
      </c>
      <c r="ID18" s="5" t="s">
        <v>379</v>
      </c>
      <c r="IE18" s="5" t="s">
        <v>377</v>
      </c>
      <c r="IF18" s="5" t="s">
        <v>377</v>
      </c>
      <c r="IH18" s="5" t="s">
        <v>378</v>
      </c>
      <c r="IJ18" s="5" t="s">
        <v>377</v>
      </c>
      <c r="IK18" s="5" t="s">
        <v>377</v>
      </c>
      <c r="IL18" s="5" t="s">
        <v>377</v>
      </c>
      <c r="IM18" s="5" t="s">
        <v>378</v>
      </c>
      <c r="IO18" s="5" t="s">
        <v>377</v>
      </c>
      <c r="IP18" s="5" t="s">
        <v>377</v>
      </c>
      <c r="IS18" s="5" t="s">
        <v>378</v>
      </c>
      <c r="IT18" s="5" t="s">
        <v>379</v>
      </c>
      <c r="IU18" s="5" t="s">
        <v>379</v>
      </c>
      <c r="IV18" s="5" t="s">
        <v>378</v>
      </c>
      <c r="IX18" s="5" t="s">
        <v>377</v>
      </c>
      <c r="IZ18" s="5" t="s">
        <v>377</v>
      </c>
      <c r="JB18" s="5" t="s">
        <v>377</v>
      </c>
      <c r="JC18" s="5" t="s">
        <v>379</v>
      </c>
      <c r="JD18" s="5" t="s">
        <v>378</v>
      </c>
      <c r="JG18" s="5" t="s">
        <v>377</v>
      </c>
      <c r="JH18" s="5" t="s">
        <v>377</v>
      </c>
      <c r="JI18" s="5" t="s">
        <v>377</v>
      </c>
      <c r="JJ18" s="5" t="s">
        <v>377</v>
      </c>
      <c r="JK18" s="5" t="s">
        <v>377</v>
      </c>
      <c r="JL18" s="5" t="s">
        <v>377</v>
      </c>
      <c r="JM18" s="5" t="s">
        <v>378</v>
      </c>
      <c r="JN18" s="5" t="s">
        <v>378</v>
      </c>
      <c r="JP18" s="5" t="s">
        <v>377</v>
      </c>
      <c r="JS18" s="5" t="s">
        <v>377</v>
      </c>
      <c r="JV18" s="5" t="s">
        <v>313</v>
      </c>
      <c r="JZ18" s="5">
        <v>999</v>
      </c>
      <c r="KA18" s="5">
        <v>999</v>
      </c>
      <c r="KB18" s="5" t="s">
        <v>1114</v>
      </c>
      <c r="KC18" s="5" t="s">
        <v>1115</v>
      </c>
      <c r="KD18" s="5" t="s">
        <v>382</v>
      </c>
      <c r="LE18" s="5" t="s">
        <v>383</v>
      </c>
      <c r="LG18" s="5">
        <v>287</v>
      </c>
      <c r="LH18" s="5">
        <v>180</v>
      </c>
      <c r="LL18" s="5" t="s">
        <v>333</v>
      </c>
      <c r="LM18" s="5" t="s">
        <v>334</v>
      </c>
      <c r="LS18" s="5" t="s">
        <v>338</v>
      </c>
      <c r="LT18" s="5" t="s">
        <v>1116</v>
      </c>
      <c r="LU18" s="5" t="s">
        <v>339</v>
      </c>
      <c r="LV18" s="5" t="s">
        <v>1046</v>
      </c>
      <c r="LW18" s="5" t="s">
        <v>340</v>
      </c>
      <c r="LX18" s="5" t="s">
        <v>341</v>
      </c>
      <c r="LY18" s="5" t="s">
        <v>342</v>
      </c>
      <c r="LZ18" s="5" t="s">
        <v>1047</v>
      </c>
      <c r="MA18" s="5">
        <v>33</v>
      </c>
      <c r="MD18" s="5">
        <v>3</v>
      </c>
      <c r="MF18" s="5">
        <v>9</v>
      </c>
      <c r="MG18" s="5">
        <v>8</v>
      </c>
      <c r="MI18" s="5">
        <v>4</v>
      </c>
      <c r="MK18" s="5">
        <v>3</v>
      </c>
      <c r="MN18" s="5" t="s">
        <v>357</v>
      </c>
      <c r="MO18" s="5" t="s">
        <v>358</v>
      </c>
      <c r="NA18" s="5" t="s">
        <v>1048</v>
      </c>
    </row>
    <row r="19" spans="1:365" ht="50" customHeight="1" x14ac:dyDescent="0.3">
      <c r="A19" s="5" t="s">
        <v>444</v>
      </c>
      <c r="B19" s="5" t="s">
        <v>376</v>
      </c>
      <c r="C19" s="5" t="s">
        <v>445</v>
      </c>
      <c r="D19" s="5" t="s">
        <v>446</v>
      </c>
      <c r="E19" s="5" t="s">
        <v>39</v>
      </c>
      <c r="F19" s="5" t="s">
        <v>40</v>
      </c>
      <c r="G19" s="5" t="s">
        <v>41</v>
      </c>
      <c r="I19" s="5" t="s">
        <v>400</v>
      </c>
      <c r="J19" s="5" t="s">
        <v>447</v>
      </c>
      <c r="K19" s="5" t="s">
        <v>446</v>
      </c>
      <c r="P19" s="5" t="s">
        <v>448</v>
      </c>
      <c r="BI19" s="5" t="s">
        <v>93</v>
      </c>
      <c r="GI19" s="5" t="s">
        <v>223</v>
      </c>
      <c r="GJ19" s="5" t="s">
        <v>224</v>
      </c>
      <c r="GM19" s="5"/>
      <c r="GN19" s="5" t="s">
        <v>378</v>
      </c>
      <c r="GQ19" s="5" t="s">
        <v>378</v>
      </c>
      <c r="GZ19" s="5" t="s">
        <v>378</v>
      </c>
      <c r="HH19" s="5" t="s">
        <v>378</v>
      </c>
      <c r="HJ19" s="5" t="s">
        <v>378</v>
      </c>
      <c r="HK19" s="5" t="s">
        <v>378</v>
      </c>
      <c r="HL19" s="5" t="s">
        <v>378</v>
      </c>
      <c r="HO19" s="5" t="s">
        <v>378</v>
      </c>
      <c r="HT19" s="5" t="s">
        <v>378</v>
      </c>
      <c r="IA19" s="5" t="s">
        <v>378</v>
      </c>
      <c r="ID19" s="5" t="s">
        <v>378</v>
      </c>
      <c r="IF19" s="5" t="s">
        <v>378</v>
      </c>
      <c r="IJ19" s="5" t="s">
        <v>378</v>
      </c>
      <c r="IK19" s="5" t="s">
        <v>378</v>
      </c>
      <c r="IL19" s="5" t="s">
        <v>378</v>
      </c>
      <c r="IO19" s="5" t="s">
        <v>378</v>
      </c>
      <c r="IP19" s="5" t="s">
        <v>378</v>
      </c>
      <c r="IZ19" s="5" t="s">
        <v>378</v>
      </c>
      <c r="JD19" s="5" t="s">
        <v>378</v>
      </c>
      <c r="JH19" s="5" t="s">
        <v>378</v>
      </c>
      <c r="JJ19" s="5" t="s">
        <v>378</v>
      </c>
      <c r="JK19" s="5" t="s">
        <v>378</v>
      </c>
      <c r="JL19" s="5" t="s">
        <v>378</v>
      </c>
      <c r="JP19" s="5" t="s">
        <v>378</v>
      </c>
      <c r="JR19" s="5" t="s">
        <v>378</v>
      </c>
      <c r="JS19" s="5" t="s">
        <v>378</v>
      </c>
      <c r="KC19" s="5" t="s">
        <v>449</v>
      </c>
      <c r="KE19" s="5" t="s">
        <v>382</v>
      </c>
      <c r="KK19" s="5" t="s">
        <v>383</v>
      </c>
      <c r="LG19" s="5">
        <v>98</v>
      </c>
      <c r="LH19" s="5">
        <v>74</v>
      </c>
      <c r="LK19" s="5" t="s">
        <v>332</v>
      </c>
      <c r="LL19" s="5" t="s">
        <v>333</v>
      </c>
      <c r="LN19" s="5" t="s">
        <v>450</v>
      </c>
      <c r="LS19" s="5" t="s">
        <v>338</v>
      </c>
      <c r="LT19" s="5" t="s">
        <v>447</v>
      </c>
      <c r="LU19" s="5" t="s">
        <v>339</v>
      </c>
      <c r="LV19" s="5" t="s">
        <v>450</v>
      </c>
      <c r="LW19" s="5" t="s">
        <v>340</v>
      </c>
      <c r="LX19" s="5" t="s">
        <v>341</v>
      </c>
      <c r="LY19" s="5" t="s">
        <v>342</v>
      </c>
      <c r="LZ19" s="5" t="s">
        <v>451</v>
      </c>
      <c r="MA19" s="5">
        <v>2</v>
      </c>
      <c r="MD19" s="5">
        <v>7</v>
      </c>
      <c r="MF19" s="5">
        <v>5</v>
      </c>
      <c r="MG19" s="5">
        <v>1</v>
      </c>
      <c r="MI19" s="5">
        <v>1</v>
      </c>
      <c r="MJ19" s="5">
        <v>1</v>
      </c>
      <c r="MK19" s="5">
        <v>3</v>
      </c>
      <c r="MN19" s="5" t="s">
        <v>357</v>
      </c>
    </row>
    <row r="20" spans="1:365" ht="50" customHeight="1" x14ac:dyDescent="0.3">
      <c r="A20" s="5" t="s">
        <v>409</v>
      </c>
      <c r="B20" s="5" t="s">
        <v>376</v>
      </c>
      <c r="C20" s="5" t="s">
        <v>410</v>
      </c>
      <c r="D20" s="5" t="s">
        <v>411</v>
      </c>
      <c r="F20" s="5" t="s">
        <v>40</v>
      </c>
      <c r="I20" s="5" t="s">
        <v>400</v>
      </c>
      <c r="J20" s="5" t="s">
        <v>412</v>
      </c>
      <c r="P20" s="5" t="s">
        <v>413</v>
      </c>
      <c r="U20" s="5" t="s">
        <v>53</v>
      </c>
      <c r="AE20" s="5" t="s">
        <v>63</v>
      </c>
      <c r="GJ20" s="5" t="s">
        <v>224</v>
      </c>
      <c r="GM20" s="5"/>
      <c r="GN20" s="5" t="s">
        <v>378</v>
      </c>
      <c r="GU20" s="5" t="s">
        <v>379</v>
      </c>
      <c r="GV20" s="5" t="s">
        <v>379</v>
      </c>
      <c r="GW20" s="5" t="s">
        <v>379</v>
      </c>
      <c r="GY20" s="5" t="s">
        <v>379</v>
      </c>
      <c r="HK20" s="5" t="s">
        <v>379</v>
      </c>
      <c r="HL20" s="5" t="s">
        <v>379</v>
      </c>
      <c r="HM20" s="5" t="s">
        <v>379</v>
      </c>
      <c r="HP20" s="5" t="s">
        <v>378</v>
      </c>
      <c r="HT20" s="5" t="s">
        <v>379</v>
      </c>
      <c r="IA20" s="5" t="s">
        <v>379</v>
      </c>
      <c r="ID20" s="5" t="s">
        <v>379</v>
      </c>
      <c r="IK20" s="5" t="s">
        <v>379</v>
      </c>
      <c r="IR20" s="5" t="s">
        <v>379</v>
      </c>
      <c r="IY20" s="5" t="s">
        <v>379</v>
      </c>
      <c r="JA20" s="5" t="s">
        <v>379</v>
      </c>
      <c r="JL20" s="5" t="s">
        <v>379</v>
      </c>
      <c r="JN20" s="5" t="s">
        <v>378</v>
      </c>
      <c r="JP20" s="5" t="s">
        <v>379</v>
      </c>
      <c r="JZ20" s="5">
        <v>312</v>
      </c>
      <c r="KB20" s="5" t="s">
        <v>414</v>
      </c>
      <c r="KC20" s="5" t="s">
        <v>415</v>
      </c>
    </row>
    <row r="21" spans="1:365" ht="50" customHeight="1" x14ac:dyDescent="0.3">
      <c r="A21" s="5" t="s">
        <v>489</v>
      </c>
      <c r="B21" s="5" t="s">
        <v>376</v>
      </c>
      <c r="C21" s="5" t="s">
        <v>490</v>
      </c>
      <c r="D21" s="5" t="s">
        <v>491</v>
      </c>
      <c r="E21" s="5" t="s">
        <v>39</v>
      </c>
      <c r="G21" s="5" t="s">
        <v>41</v>
      </c>
      <c r="H21" s="5" t="s">
        <v>42</v>
      </c>
      <c r="I21" s="5" t="s">
        <v>400</v>
      </c>
      <c r="J21" s="5" t="s">
        <v>492</v>
      </c>
      <c r="K21" s="5" t="s">
        <v>493</v>
      </c>
      <c r="P21" s="5" t="s">
        <v>494</v>
      </c>
      <c r="CM21" s="5" t="s">
        <v>123</v>
      </c>
      <c r="CT21" s="5" t="s">
        <v>130</v>
      </c>
      <c r="GI21" s="5" t="s">
        <v>223</v>
      </c>
      <c r="GM21" s="5"/>
      <c r="GN21" s="5" t="s">
        <v>377</v>
      </c>
      <c r="GQ21" s="5" t="s">
        <v>377</v>
      </c>
      <c r="GT21" s="5" t="s">
        <v>378</v>
      </c>
      <c r="GV21" s="5" t="s">
        <v>377</v>
      </c>
      <c r="GW21" s="5" t="s">
        <v>377</v>
      </c>
      <c r="GZ21" s="5" t="s">
        <v>378</v>
      </c>
      <c r="HA21" s="5" t="s">
        <v>377</v>
      </c>
      <c r="HB21" s="5" t="s">
        <v>377</v>
      </c>
      <c r="HD21" s="5" t="s">
        <v>378</v>
      </c>
      <c r="HJ21" s="5" t="s">
        <v>377</v>
      </c>
      <c r="HL21" s="5" t="s">
        <v>377</v>
      </c>
      <c r="HN21" s="5" t="s">
        <v>377</v>
      </c>
      <c r="HP21" s="5" t="s">
        <v>378</v>
      </c>
      <c r="HT21" s="5" t="s">
        <v>378</v>
      </c>
      <c r="IA21" s="5" t="s">
        <v>378</v>
      </c>
      <c r="ID21" s="5" t="s">
        <v>378</v>
      </c>
      <c r="IJ21" s="5" t="s">
        <v>377</v>
      </c>
      <c r="IL21" s="5" t="s">
        <v>377</v>
      </c>
      <c r="IO21" s="5" t="s">
        <v>377</v>
      </c>
      <c r="IP21" s="5" t="s">
        <v>378</v>
      </c>
      <c r="IR21" s="5" t="s">
        <v>378</v>
      </c>
      <c r="IU21" s="5" t="s">
        <v>377</v>
      </c>
      <c r="IV21" s="5" t="s">
        <v>377</v>
      </c>
      <c r="IZ21" s="5" t="s">
        <v>377</v>
      </c>
      <c r="JD21" s="5" t="s">
        <v>378</v>
      </c>
      <c r="JF21" s="5" t="s">
        <v>377</v>
      </c>
      <c r="JI21" s="5" t="s">
        <v>378</v>
      </c>
      <c r="JK21" s="5" t="s">
        <v>377</v>
      </c>
      <c r="JL21" s="5" t="s">
        <v>377</v>
      </c>
      <c r="JM21" s="5" t="s">
        <v>378</v>
      </c>
      <c r="JN21" s="5" t="s">
        <v>378</v>
      </c>
      <c r="JS21" s="5" t="s">
        <v>377</v>
      </c>
      <c r="JU21" s="5" t="s">
        <v>495</v>
      </c>
      <c r="JX21" s="5" t="s">
        <v>315</v>
      </c>
      <c r="KC21" s="5" t="s">
        <v>496</v>
      </c>
      <c r="KE21" s="5" t="s">
        <v>382</v>
      </c>
      <c r="LE21" s="5" t="s">
        <v>383</v>
      </c>
      <c r="LG21" s="5">
        <v>52</v>
      </c>
      <c r="LH21" s="5">
        <v>48</v>
      </c>
      <c r="LI21" s="5" t="s">
        <v>330</v>
      </c>
      <c r="LJ21" s="5" t="s">
        <v>331</v>
      </c>
      <c r="LK21" s="5" t="s">
        <v>332</v>
      </c>
      <c r="LL21" s="5" t="s">
        <v>333</v>
      </c>
      <c r="LM21" s="5" t="s">
        <v>334</v>
      </c>
      <c r="LS21" s="5" t="s">
        <v>338</v>
      </c>
      <c r="LT21" s="5" t="s">
        <v>497</v>
      </c>
      <c r="LU21" s="5" t="s">
        <v>385</v>
      </c>
      <c r="LW21" s="5" t="s">
        <v>340</v>
      </c>
      <c r="LX21" s="5" t="s">
        <v>341</v>
      </c>
      <c r="LY21" s="5" t="s">
        <v>342</v>
      </c>
      <c r="MA21" s="5">
        <v>4</v>
      </c>
      <c r="MB21" s="5">
        <v>1</v>
      </c>
      <c r="MC21" s="5">
        <v>1</v>
      </c>
      <c r="MF21" s="5">
        <v>1</v>
      </c>
    </row>
    <row r="22" spans="1:365" ht="50" customHeight="1" x14ac:dyDescent="0.3">
      <c r="A22" s="5" t="s">
        <v>968</v>
      </c>
      <c r="B22" s="5" t="s">
        <v>376</v>
      </c>
      <c r="C22" s="5" t="s">
        <v>969</v>
      </c>
      <c r="D22" s="5" t="s">
        <v>970</v>
      </c>
      <c r="F22" s="5" t="s">
        <v>40</v>
      </c>
      <c r="I22" s="5" t="s">
        <v>371</v>
      </c>
      <c r="J22" s="5" t="s">
        <v>971</v>
      </c>
      <c r="K22" s="5" t="s">
        <v>972</v>
      </c>
      <c r="L22" s="5" t="s">
        <v>973</v>
      </c>
      <c r="P22" s="5" t="s">
        <v>974</v>
      </c>
      <c r="U22" s="5" t="s">
        <v>53</v>
      </c>
      <c r="AV22" s="5" t="s">
        <v>80</v>
      </c>
      <c r="GI22" s="5" t="s">
        <v>223</v>
      </c>
      <c r="GJ22" s="5" t="s">
        <v>224</v>
      </c>
      <c r="GM22" s="5"/>
      <c r="GV22" s="5" t="s">
        <v>378</v>
      </c>
      <c r="HA22" s="5" t="s">
        <v>377</v>
      </c>
      <c r="HB22" s="5" t="s">
        <v>378</v>
      </c>
      <c r="HD22" s="5" t="s">
        <v>378</v>
      </c>
      <c r="HJ22" s="5" t="s">
        <v>377</v>
      </c>
      <c r="HK22" s="5" t="s">
        <v>379</v>
      </c>
      <c r="HL22" s="5" t="s">
        <v>378</v>
      </c>
      <c r="HM22" s="5" t="s">
        <v>377</v>
      </c>
      <c r="HN22" s="5" t="s">
        <v>377</v>
      </c>
      <c r="HP22" s="5" t="s">
        <v>378</v>
      </c>
      <c r="HQ22" s="5" t="s">
        <v>378</v>
      </c>
      <c r="HT22" s="5" t="s">
        <v>379</v>
      </c>
      <c r="HU22" s="5" t="s">
        <v>379</v>
      </c>
      <c r="IG22" s="5" t="s">
        <v>379</v>
      </c>
      <c r="IJ22" s="5" t="s">
        <v>377</v>
      </c>
      <c r="IK22" s="5" t="s">
        <v>377</v>
      </c>
      <c r="IR22" s="5" t="s">
        <v>379</v>
      </c>
      <c r="IU22" s="5" t="s">
        <v>378</v>
      </c>
      <c r="IW22" s="5" t="s">
        <v>378</v>
      </c>
      <c r="IY22" s="5" t="s">
        <v>379</v>
      </c>
      <c r="IZ22" s="5" t="s">
        <v>379</v>
      </c>
      <c r="JB22" s="5" t="s">
        <v>378</v>
      </c>
      <c r="JC22" s="5" t="s">
        <v>378</v>
      </c>
      <c r="JK22" s="5" t="s">
        <v>379</v>
      </c>
      <c r="JM22" s="5" t="s">
        <v>378</v>
      </c>
      <c r="JN22" s="5" t="s">
        <v>378</v>
      </c>
      <c r="JU22" s="5" t="s">
        <v>975</v>
      </c>
      <c r="JZ22" s="5">
        <v>260</v>
      </c>
      <c r="KA22" s="5">
        <v>260</v>
      </c>
      <c r="KB22" s="5" t="s">
        <v>976</v>
      </c>
      <c r="KC22" s="5" t="s">
        <v>977</v>
      </c>
      <c r="KE22" s="5" t="s">
        <v>382</v>
      </c>
      <c r="KX22" s="5" t="s">
        <v>383</v>
      </c>
      <c r="LG22" s="5">
        <v>147</v>
      </c>
      <c r="LH22" s="5">
        <v>119</v>
      </c>
      <c r="LL22" s="5" t="s">
        <v>333</v>
      </c>
      <c r="LS22" s="5" t="s">
        <v>338</v>
      </c>
      <c r="LT22" s="5" t="s">
        <v>978</v>
      </c>
      <c r="LU22" s="5" t="s">
        <v>385</v>
      </c>
      <c r="LW22" s="5" t="s">
        <v>340</v>
      </c>
      <c r="LX22" s="5" t="s">
        <v>341</v>
      </c>
      <c r="LY22" s="5" t="s">
        <v>342</v>
      </c>
      <c r="LZ22" s="5" t="s">
        <v>979</v>
      </c>
      <c r="MP22" s="5" t="s">
        <v>359</v>
      </c>
      <c r="MW22" s="5" t="s">
        <v>326</v>
      </c>
      <c r="MZ22" s="5" t="s">
        <v>980</v>
      </c>
      <c r="NA22" s="5" t="s">
        <v>981</v>
      </c>
    </row>
    <row r="23" spans="1:365" ht="50" customHeight="1" x14ac:dyDescent="0.3">
      <c r="A23" s="5" t="s">
        <v>769</v>
      </c>
      <c r="B23" s="5" t="s">
        <v>376</v>
      </c>
      <c r="C23" s="5" t="s">
        <v>770</v>
      </c>
      <c r="D23" s="5" t="s">
        <v>771</v>
      </c>
      <c r="E23" s="5" t="s">
        <v>39</v>
      </c>
      <c r="F23" s="5" t="s">
        <v>40</v>
      </c>
      <c r="I23" s="5" t="s">
        <v>400</v>
      </c>
      <c r="J23" s="5" t="s">
        <v>772</v>
      </c>
      <c r="K23" s="5" t="s">
        <v>773</v>
      </c>
      <c r="P23" s="5" t="s">
        <v>774</v>
      </c>
      <c r="V23" s="5" t="s">
        <v>54</v>
      </c>
      <c r="AY23" s="5" t="s">
        <v>83</v>
      </c>
      <c r="BR23" s="5" t="s">
        <v>102</v>
      </c>
      <c r="CI23" s="5" t="s">
        <v>119</v>
      </c>
      <c r="CL23" s="5" t="s">
        <v>122</v>
      </c>
      <c r="GI23" s="5" t="s">
        <v>223</v>
      </c>
      <c r="GJ23" s="5" t="s">
        <v>224</v>
      </c>
      <c r="GM23" s="5"/>
      <c r="GN23" s="5" t="s">
        <v>377</v>
      </c>
      <c r="GQ23" s="5" t="s">
        <v>378</v>
      </c>
      <c r="GR23" s="5" t="s">
        <v>378</v>
      </c>
      <c r="GS23" s="5" t="s">
        <v>378</v>
      </c>
      <c r="GT23" s="5" t="s">
        <v>378</v>
      </c>
      <c r="GU23" s="5" t="s">
        <v>379</v>
      </c>
      <c r="GV23" s="5" t="s">
        <v>378</v>
      </c>
      <c r="GW23" s="5" t="s">
        <v>377</v>
      </c>
      <c r="GY23" s="5" t="s">
        <v>378</v>
      </c>
      <c r="GZ23" s="5" t="s">
        <v>378</v>
      </c>
      <c r="HA23" s="5" t="s">
        <v>377</v>
      </c>
      <c r="HB23" s="5" t="s">
        <v>378</v>
      </c>
      <c r="HD23" s="5" t="s">
        <v>378</v>
      </c>
      <c r="HI23" s="5" t="s">
        <v>378</v>
      </c>
      <c r="HJ23" s="5" t="s">
        <v>377</v>
      </c>
      <c r="HK23" s="5" t="s">
        <v>377</v>
      </c>
      <c r="HL23" s="5" t="s">
        <v>377</v>
      </c>
      <c r="HM23" s="5" t="s">
        <v>377</v>
      </c>
      <c r="HN23" s="5" t="s">
        <v>377</v>
      </c>
      <c r="HO23" s="5" t="s">
        <v>377</v>
      </c>
      <c r="HP23" s="5" t="s">
        <v>378</v>
      </c>
      <c r="HQ23" s="5" t="s">
        <v>379</v>
      </c>
      <c r="HR23" s="5" t="s">
        <v>378</v>
      </c>
      <c r="HT23" s="5" t="s">
        <v>378</v>
      </c>
      <c r="HX23" s="5" t="s">
        <v>378</v>
      </c>
      <c r="HZ23" s="5" t="s">
        <v>377</v>
      </c>
      <c r="IA23" s="5" t="s">
        <v>378</v>
      </c>
      <c r="IC23" s="5" t="s">
        <v>377</v>
      </c>
      <c r="ID23" s="5" t="s">
        <v>379</v>
      </c>
      <c r="IE23" s="5" t="s">
        <v>377</v>
      </c>
      <c r="IH23" s="5" t="s">
        <v>378</v>
      </c>
      <c r="II23" s="5" t="s">
        <v>377</v>
      </c>
      <c r="IJ23" s="5" t="s">
        <v>377</v>
      </c>
      <c r="IO23" s="5" t="s">
        <v>377</v>
      </c>
      <c r="IP23" s="5" t="s">
        <v>378</v>
      </c>
      <c r="IQ23" s="5" t="s">
        <v>378</v>
      </c>
      <c r="IR23" s="5" t="s">
        <v>379</v>
      </c>
      <c r="IS23" s="5" t="s">
        <v>378</v>
      </c>
      <c r="IT23" s="5" t="s">
        <v>378</v>
      </c>
      <c r="IW23" s="5" t="s">
        <v>378</v>
      </c>
      <c r="IX23" s="5" t="s">
        <v>377</v>
      </c>
      <c r="IZ23" s="5" t="s">
        <v>377</v>
      </c>
      <c r="JB23" s="5" t="s">
        <v>378</v>
      </c>
      <c r="JC23" s="5" t="s">
        <v>378</v>
      </c>
      <c r="JD23" s="5" t="s">
        <v>378</v>
      </c>
      <c r="JF23" s="5" t="s">
        <v>377</v>
      </c>
      <c r="JG23" s="5" t="s">
        <v>377</v>
      </c>
      <c r="JH23" s="5" t="s">
        <v>377</v>
      </c>
      <c r="JI23" s="5" t="s">
        <v>377</v>
      </c>
      <c r="JJ23" s="5" t="s">
        <v>377</v>
      </c>
      <c r="JK23" s="5" t="s">
        <v>377</v>
      </c>
      <c r="JM23" s="5" t="s">
        <v>378</v>
      </c>
      <c r="JN23" s="5" t="s">
        <v>378</v>
      </c>
      <c r="JO23" s="5" t="s">
        <v>378</v>
      </c>
      <c r="JP23" s="5" t="s">
        <v>377</v>
      </c>
      <c r="JS23" s="5" t="s">
        <v>377</v>
      </c>
      <c r="JU23" s="5" t="s">
        <v>775</v>
      </c>
      <c r="JX23" s="5" t="s">
        <v>315</v>
      </c>
      <c r="JZ23" s="5">
        <v>999</v>
      </c>
      <c r="KA23" s="5">
        <v>999</v>
      </c>
      <c r="KB23" s="5" t="s">
        <v>776</v>
      </c>
      <c r="KC23" s="5" t="s">
        <v>777</v>
      </c>
      <c r="KD23" s="5" t="s">
        <v>382</v>
      </c>
      <c r="KY23" s="5" t="s">
        <v>383</v>
      </c>
      <c r="LG23" s="5">
        <v>352</v>
      </c>
      <c r="LH23" s="5">
        <v>352</v>
      </c>
      <c r="LL23" s="5" t="s">
        <v>333</v>
      </c>
      <c r="LM23" s="5" t="s">
        <v>334</v>
      </c>
      <c r="LS23" s="5" t="s">
        <v>338</v>
      </c>
      <c r="LT23" s="5" t="s">
        <v>778</v>
      </c>
      <c r="LU23" s="5" t="s">
        <v>385</v>
      </c>
      <c r="LW23" s="5" t="s">
        <v>340</v>
      </c>
      <c r="LX23" s="5" t="s">
        <v>341</v>
      </c>
      <c r="LY23" s="5" t="s">
        <v>342</v>
      </c>
      <c r="LZ23" s="5" t="s">
        <v>779</v>
      </c>
      <c r="MD23" s="5">
        <v>1</v>
      </c>
      <c r="MF23" s="5">
        <v>8</v>
      </c>
      <c r="MG23" s="5">
        <v>9</v>
      </c>
      <c r="MN23" s="5" t="s">
        <v>357</v>
      </c>
      <c r="NA23" s="5" t="s">
        <v>780</v>
      </c>
    </row>
    <row r="24" spans="1:365" ht="50" customHeight="1" x14ac:dyDescent="0.3">
      <c r="A24" s="5" t="s">
        <v>581</v>
      </c>
      <c r="B24" s="5" t="s">
        <v>376</v>
      </c>
      <c r="C24" s="5" t="s">
        <v>582</v>
      </c>
      <c r="D24" s="5" t="s">
        <v>583</v>
      </c>
      <c r="E24" s="5" t="s">
        <v>39</v>
      </c>
      <c r="F24" s="5" t="s">
        <v>40</v>
      </c>
      <c r="H24" s="5" t="s">
        <v>1217</v>
      </c>
      <c r="I24" s="5" t="s">
        <v>371</v>
      </c>
      <c r="J24" s="5" t="s">
        <v>584</v>
      </c>
      <c r="K24" s="5" t="s">
        <v>585</v>
      </c>
      <c r="P24" s="5" t="s">
        <v>586</v>
      </c>
      <c r="AB24" s="5" t="s">
        <v>60</v>
      </c>
      <c r="AH24" s="5" t="s">
        <v>66</v>
      </c>
      <c r="BC24" s="5" t="s">
        <v>87</v>
      </c>
      <c r="BJ24" s="5" t="s">
        <v>94</v>
      </c>
      <c r="BV24" s="5" t="s">
        <v>106</v>
      </c>
      <c r="CB24" s="5" t="s">
        <v>112</v>
      </c>
      <c r="CC24" s="5" t="s">
        <v>113</v>
      </c>
      <c r="CD24" s="5" t="s">
        <v>114</v>
      </c>
      <c r="CE24" s="5" t="s">
        <v>115</v>
      </c>
      <c r="CZ24" s="5" t="s">
        <v>136</v>
      </c>
      <c r="DE24" s="5" t="s">
        <v>141</v>
      </c>
      <c r="ER24" s="5" t="s">
        <v>180</v>
      </c>
      <c r="ES24" s="5" t="s">
        <v>181</v>
      </c>
      <c r="GH24" s="5" t="s">
        <v>222</v>
      </c>
      <c r="GI24" s="5" t="s">
        <v>223</v>
      </c>
      <c r="GJ24" s="5" t="s">
        <v>224</v>
      </c>
      <c r="GM24" s="5"/>
      <c r="GN24" s="5" t="s">
        <v>377</v>
      </c>
      <c r="GR24" s="5" t="s">
        <v>378</v>
      </c>
      <c r="GT24" s="5" t="s">
        <v>378</v>
      </c>
      <c r="GU24" s="5" t="s">
        <v>377</v>
      </c>
      <c r="GV24" s="5" t="s">
        <v>377</v>
      </c>
      <c r="GW24" s="5" t="s">
        <v>377</v>
      </c>
      <c r="GX24" s="5" t="s">
        <v>379</v>
      </c>
      <c r="GY24" s="5" t="s">
        <v>377</v>
      </c>
      <c r="GZ24" s="5" t="s">
        <v>377</v>
      </c>
      <c r="HA24" s="5" t="s">
        <v>377</v>
      </c>
      <c r="HJ24" s="5" t="s">
        <v>377</v>
      </c>
      <c r="HK24" s="5" t="s">
        <v>377</v>
      </c>
      <c r="HL24" s="5" t="s">
        <v>377</v>
      </c>
      <c r="HM24" s="5" t="s">
        <v>377</v>
      </c>
      <c r="HN24" s="5" t="s">
        <v>377</v>
      </c>
      <c r="HO24" s="5" t="s">
        <v>377</v>
      </c>
      <c r="HP24" s="5" t="s">
        <v>377</v>
      </c>
      <c r="HT24" s="5" t="s">
        <v>379</v>
      </c>
      <c r="HU24" s="5" t="s">
        <v>379</v>
      </c>
      <c r="HY24" s="5" t="s">
        <v>377</v>
      </c>
      <c r="HZ24" s="5" t="s">
        <v>377</v>
      </c>
      <c r="IA24" s="5" t="s">
        <v>378</v>
      </c>
      <c r="IB24" s="5" t="s">
        <v>377</v>
      </c>
      <c r="IC24" s="5" t="s">
        <v>377</v>
      </c>
      <c r="ID24" s="5" t="s">
        <v>379</v>
      </c>
      <c r="IE24" s="5" t="s">
        <v>377</v>
      </c>
      <c r="IG24" s="5" t="s">
        <v>379</v>
      </c>
      <c r="IH24" s="5" t="s">
        <v>378</v>
      </c>
      <c r="II24" s="5" t="s">
        <v>377</v>
      </c>
      <c r="IJ24" s="5" t="s">
        <v>377</v>
      </c>
      <c r="IK24" s="5" t="s">
        <v>377</v>
      </c>
      <c r="IL24" s="5" t="s">
        <v>377</v>
      </c>
      <c r="IM24" s="5" t="s">
        <v>378</v>
      </c>
      <c r="IO24" s="5" t="s">
        <v>377</v>
      </c>
      <c r="IP24" s="5" t="s">
        <v>377</v>
      </c>
      <c r="IR24" s="5" t="s">
        <v>379</v>
      </c>
      <c r="IT24" s="5" t="s">
        <v>378</v>
      </c>
      <c r="IV24" s="5" t="s">
        <v>378</v>
      </c>
      <c r="IW24" s="5" t="s">
        <v>378</v>
      </c>
      <c r="IX24" s="5" t="s">
        <v>377</v>
      </c>
      <c r="IY24" s="5" t="s">
        <v>378</v>
      </c>
      <c r="IZ24" s="5" t="s">
        <v>377</v>
      </c>
      <c r="JB24" s="5" t="s">
        <v>378</v>
      </c>
      <c r="JC24" s="5" t="s">
        <v>378</v>
      </c>
      <c r="JF24" s="5" t="s">
        <v>378</v>
      </c>
      <c r="JG24" s="5" t="s">
        <v>377</v>
      </c>
      <c r="JH24" s="5" t="s">
        <v>377</v>
      </c>
      <c r="JI24" s="5" t="s">
        <v>377</v>
      </c>
      <c r="JJ24" s="5" t="s">
        <v>377</v>
      </c>
      <c r="JK24" s="5" t="s">
        <v>377</v>
      </c>
      <c r="JL24" s="5" t="s">
        <v>377</v>
      </c>
      <c r="JM24" s="5" t="s">
        <v>377</v>
      </c>
      <c r="JN24" s="5" t="s">
        <v>377</v>
      </c>
      <c r="JP24" s="5" t="s">
        <v>377</v>
      </c>
      <c r="JQ24" s="5" t="s">
        <v>377</v>
      </c>
      <c r="JR24" s="5" t="s">
        <v>377</v>
      </c>
      <c r="JS24" s="5" t="s">
        <v>377</v>
      </c>
      <c r="JX24" s="5" t="s">
        <v>315</v>
      </c>
      <c r="JZ24" s="5">
        <v>999</v>
      </c>
      <c r="KA24" s="5">
        <v>999</v>
      </c>
      <c r="KB24" s="5" t="s">
        <v>587</v>
      </c>
      <c r="KC24" s="5" t="s">
        <v>588</v>
      </c>
      <c r="KD24" s="5" t="s">
        <v>382</v>
      </c>
      <c r="LE24" s="5" t="s">
        <v>383</v>
      </c>
      <c r="LG24" s="5">
        <v>455</v>
      </c>
      <c r="LH24" s="5">
        <v>389</v>
      </c>
      <c r="LN24" s="5" t="s">
        <v>590</v>
      </c>
      <c r="LO24" s="5" t="s">
        <v>589</v>
      </c>
      <c r="LS24" s="5" t="s">
        <v>338</v>
      </c>
      <c r="LT24" s="5" t="s">
        <v>591</v>
      </c>
      <c r="LU24" s="5" t="s">
        <v>385</v>
      </c>
      <c r="LW24" s="5" t="s">
        <v>340</v>
      </c>
      <c r="LX24" s="5" t="s">
        <v>341</v>
      </c>
      <c r="LY24" s="5" t="s">
        <v>342</v>
      </c>
      <c r="MZ24" s="5" t="s">
        <v>592</v>
      </c>
    </row>
    <row r="25" spans="1:365" ht="50" customHeight="1" x14ac:dyDescent="0.3">
      <c r="A25" s="5" t="s">
        <v>685</v>
      </c>
      <c r="B25" s="5" t="s">
        <v>376</v>
      </c>
      <c r="C25" s="5" t="s">
        <v>686</v>
      </c>
      <c r="D25" s="5" t="s">
        <v>687</v>
      </c>
      <c r="E25" s="5" t="s">
        <v>39</v>
      </c>
      <c r="F25" s="5" t="s">
        <v>40</v>
      </c>
      <c r="G25" s="5" t="s">
        <v>41</v>
      </c>
      <c r="H25" s="5" t="s">
        <v>42</v>
      </c>
      <c r="I25" s="5" t="s">
        <v>371</v>
      </c>
      <c r="J25" s="5" t="s">
        <v>688</v>
      </c>
      <c r="K25" s="5" t="s">
        <v>689</v>
      </c>
      <c r="P25" s="5" t="s">
        <v>690</v>
      </c>
      <c r="U25" s="5" t="s">
        <v>53</v>
      </c>
      <c r="W25" s="5" t="s">
        <v>55</v>
      </c>
      <c r="AV25" s="5" t="s">
        <v>80</v>
      </c>
      <c r="BG25" s="5" t="s">
        <v>91</v>
      </c>
      <c r="BX25" s="5" t="s">
        <v>108</v>
      </c>
      <c r="CW25" s="5" t="s">
        <v>133</v>
      </c>
      <c r="CY25" s="5" t="s">
        <v>135</v>
      </c>
      <c r="DK25" s="5" t="s">
        <v>147</v>
      </c>
      <c r="DU25" s="5" t="s">
        <v>157</v>
      </c>
      <c r="EA25" s="5" t="s">
        <v>163</v>
      </c>
      <c r="EY25" s="5" t="s">
        <v>187</v>
      </c>
      <c r="FD25" s="5" t="s">
        <v>192</v>
      </c>
      <c r="GH25" s="5" t="s">
        <v>222</v>
      </c>
      <c r="GI25" s="5" t="s">
        <v>223</v>
      </c>
      <c r="GJ25" s="5" t="s">
        <v>224</v>
      </c>
      <c r="GM25" s="5"/>
      <c r="GN25" s="5" t="s">
        <v>377</v>
      </c>
      <c r="GS25" s="5" t="s">
        <v>379</v>
      </c>
      <c r="GT25" s="5" t="s">
        <v>379</v>
      </c>
      <c r="GU25" s="5" t="s">
        <v>379</v>
      </c>
      <c r="GV25" s="5" t="s">
        <v>377</v>
      </c>
      <c r="GW25" s="5" t="s">
        <v>377</v>
      </c>
      <c r="GX25" s="5" t="s">
        <v>379</v>
      </c>
      <c r="GY25" s="5" t="s">
        <v>377</v>
      </c>
      <c r="HA25" s="5" t="s">
        <v>377</v>
      </c>
      <c r="HB25" s="5" t="s">
        <v>379</v>
      </c>
      <c r="HD25" s="5" t="s">
        <v>379</v>
      </c>
      <c r="HJ25" s="5" t="s">
        <v>1216</v>
      </c>
      <c r="HL25" s="5" t="s">
        <v>1216</v>
      </c>
      <c r="HN25" s="5" t="s">
        <v>1216</v>
      </c>
      <c r="HO25" s="5" t="s">
        <v>1216</v>
      </c>
      <c r="HP25" s="5" t="s">
        <v>379</v>
      </c>
      <c r="HQ25" s="5" t="s">
        <v>379</v>
      </c>
      <c r="HR25" s="5" t="s">
        <v>378</v>
      </c>
      <c r="HT25" s="5" t="s">
        <v>379</v>
      </c>
      <c r="HU25" s="5" t="s">
        <v>379</v>
      </c>
      <c r="HX25" s="5" t="s">
        <v>1216</v>
      </c>
      <c r="HY25" s="5" t="s">
        <v>377</v>
      </c>
      <c r="HZ25" s="5" t="s">
        <v>377</v>
      </c>
      <c r="IA25" s="5" t="s">
        <v>377</v>
      </c>
      <c r="IB25" s="5" t="s">
        <v>377</v>
      </c>
      <c r="IC25" s="5" t="s">
        <v>377</v>
      </c>
      <c r="ID25" s="5" t="s">
        <v>379</v>
      </c>
      <c r="IE25" s="5" t="s">
        <v>377</v>
      </c>
      <c r="IF25" s="5" t="s">
        <v>377</v>
      </c>
      <c r="IG25" s="5" t="s">
        <v>379</v>
      </c>
      <c r="IJ25" s="5" t="s">
        <v>377</v>
      </c>
      <c r="IK25" s="5" t="s">
        <v>378</v>
      </c>
      <c r="IL25" s="5" t="s">
        <v>377</v>
      </c>
      <c r="IO25" s="5" t="s">
        <v>377</v>
      </c>
      <c r="IP25" s="5" t="s">
        <v>377</v>
      </c>
      <c r="IQ25" s="5" t="s">
        <v>378</v>
      </c>
      <c r="IR25" s="5" t="s">
        <v>379</v>
      </c>
      <c r="IT25" s="5" t="s">
        <v>378</v>
      </c>
      <c r="IV25" s="5" t="s">
        <v>377</v>
      </c>
      <c r="IW25" s="5" t="s">
        <v>378</v>
      </c>
      <c r="IX25" s="5" t="s">
        <v>379</v>
      </c>
      <c r="IZ25" s="5" t="s">
        <v>377</v>
      </c>
      <c r="JB25" s="5" t="s">
        <v>379</v>
      </c>
      <c r="JC25" s="5" t="s">
        <v>379</v>
      </c>
      <c r="JF25" s="5" t="s">
        <v>379</v>
      </c>
      <c r="JG25" s="5" t="s">
        <v>377</v>
      </c>
      <c r="JH25" s="5" t="s">
        <v>377</v>
      </c>
      <c r="JI25" s="5" t="s">
        <v>379</v>
      </c>
      <c r="JJ25" s="5" t="s">
        <v>377</v>
      </c>
      <c r="JK25" s="5" t="s">
        <v>379</v>
      </c>
      <c r="JL25" s="5" t="s">
        <v>377</v>
      </c>
      <c r="JM25" s="5" t="s">
        <v>379</v>
      </c>
      <c r="JN25" s="5" t="s">
        <v>379</v>
      </c>
      <c r="JP25" s="5" t="s">
        <v>377</v>
      </c>
      <c r="JQ25" s="5" t="s">
        <v>377</v>
      </c>
      <c r="JR25" s="5" t="s">
        <v>377</v>
      </c>
      <c r="JS25" s="5" t="s">
        <v>377</v>
      </c>
      <c r="JU25" s="5" t="s">
        <v>691</v>
      </c>
      <c r="JV25" s="5" t="s">
        <v>313</v>
      </c>
      <c r="JX25" s="5" t="s">
        <v>315</v>
      </c>
      <c r="JZ25" s="5">
        <v>999</v>
      </c>
      <c r="KA25" s="5">
        <v>999</v>
      </c>
      <c r="KB25" s="5" t="s">
        <v>692</v>
      </c>
      <c r="KC25" s="5" t="s">
        <v>693</v>
      </c>
      <c r="KD25" s="5" t="s">
        <v>382</v>
      </c>
      <c r="LF25" s="5" t="s">
        <v>383</v>
      </c>
      <c r="LG25" s="5">
        <v>390</v>
      </c>
      <c r="LH25" s="5">
        <v>345</v>
      </c>
      <c r="LI25" s="5" t="s">
        <v>330</v>
      </c>
      <c r="LJ25" s="5" t="s">
        <v>331</v>
      </c>
      <c r="LL25" s="5" t="s">
        <v>333</v>
      </c>
      <c r="LN25" s="5" t="s">
        <v>694</v>
      </c>
      <c r="LS25" s="5" t="s">
        <v>338</v>
      </c>
      <c r="LT25" s="5" t="s">
        <v>695</v>
      </c>
      <c r="LU25" s="5" t="s">
        <v>339</v>
      </c>
      <c r="LV25" s="5" t="s">
        <v>696</v>
      </c>
      <c r="LW25" s="5" t="s">
        <v>340</v>
      </c>
      <c r="LX25" s="5" t="s">
        <v>341</v>
      </c>
      <c r="LY25" s="5" t="s">
        <v>342</v>
      </c>
      <c r="LZ25" s="5" t="s">
        <v>697</v>
      </c>
      <c r="MA25" s="5">
        <v>9</v>
      </c>
      <c r="MB25" s="5">
        <v>4</v>
      </c>
      <c r="MC25" s="5">
        <v>9</v>
      </c>
      <c r="MD25" s="5">
        <v>4</v>
      </c>
      <c r="ME25" s="5">
        <v>5</v>
      </c>
      <c r="MF25" s="5">
        <v>40</v>
      </c>
      <c r="MG25" s="5">
        <v>23</v>
      </c>
      <c r="MH25" s="5">
        <v>5</v>
      </c>
      <c r="MI25" s="5">
        <v>12</v>
      </c>
      <c r="MJ25" s="5">
        <v>1</v>
      </c>
      <c r="MK25" s="5">
        <v>2</v>
      </c>
      <c r="ML25" s="5">
        <v>3</v>
      </c>
      <c r="MM25" s="5">
        <v>1</v>
      </c>
      <c r="MN25" s="5" t="s">
        <v>357</v>
      </c>
    </row>
    <row r="26" spans="1:365" ht="50" customHeight="1" x14ac:dyDescent="0.3">
      <c r="A26" s="5" t="s">
        <v>438</v>
      </c>
      <c r="B26" s="5" t="s">
        <v>376</v>
      </c>
      <c r="C26" s="5" t="s">
        <v>439</v>
      </c>
      <c r="D26" s="5" t="s">
        <v>440</v>
      </c>
      <c r="E26" s="5" t="s">
        <v>39</v>
      </c>
      <c r="F26" s="5" t="s">
        <v>40</v>
      </c>
      <c r="G26" s="5" t="s">
        <v>41</v>
      </c>
      <c r="I26" s="5" t="s">
        <v>400</v>
      </c>
      <c r="J26" s="5" t="s">
        <v>441</v>
      </c>
      <c r="K26" s="5" t="s">
        <v>440</v>
      </c>
      <c r="P26" s="5" t="s">
        <v>442</v>
      </c>
      <c r="BR26" s="5" t="s">
        <v>102</v>
      </c>
      <c r="CS26" s="5" t="s">
        <v>129</v>
      </c>
      <c r="GI26" s="5" t="s">
        <v>223</v>
      </c>
      <c r="GJ26" s="5" t="s">
        <v>224</v>
      </c>
      <c r="GM26" s="5"/>
      <c r="GN26" s="5" t="s">
        <v>377</v>
      </c>
      <c r="GQ26" s="5" t="s">
        <v>377</v>
      </c>
      <c r="GR26" s="5" t="s">
        <v>377</v>
      </c>
      <c r="GS26" s="5" t="s">
        <v>377</v>
      </c>
      <c r="GT26" s="5" t="s">
        <v>377</v>
      </c>
      <c r="GU26" s="5" t="s">
        <v>377</v>
      </c>
      <c r="GV26" s="5" t="s">
        <v>377</v>
      </c>
      <c r="GW26" s="5" t="s">
        <v>377</v>
      </c>
      <c r="GY26" s="5" t="s">
        <v>377</v>
      </c>
      <c r="GZ26" s="5" t="s">
        <v>377</v>
      </c>
      <c r="HA26" s="5" t="s">
        <v>377</v>
      </c>
      <c r="HD26" s="5" t="s">
        <v>377</v>
      </c>
      <c r="HJ26" s="5" t="s">
        <v>377</v>
      </c>
      <c r="HK26" s="5" t="s">
        <v>377</v>
      </c>
      <c r="HL26" s="5" t="s">
        <v>377</v>
      </c>
      <c r="HM26" s="5" t="s">
        <v>377</v>
      </c>
      <c r="HN26" s="5" t="s">
        <v>377</v>
      </c>
      <c r="HP26" s="5" t="s">
        <v>377</v>
      </c>
      <c r="HQ26" s="5" t="s">
        <v>377</v>
      </c>
      <c r="HR26" s="5" t="s">
        <v>377</v>
      </c>
      <c r="HS26" s="5" t="s">
        <v>377</v>
      </c>
      <c r="HT26" s="5" t="s">
        <v>377</v>
      </c>
      <c r="HZ26" s="5" t="s">
        <v>377</v>
      </c>
      <c r="IA26" s="5" t="s">
        <v>377</v>
      </c>
      <c r="ID26" s="5" t="s">
        <v>377</v>
      </c>
      <c r="IG26" s="5" t="s">
        <v>377</v>
      </c>
      <c r="IH26" s="5" t="s">
        <v>377</v>
      </c>
      <c r="IJ26" s="5" t="s">
        <v>377</v>
      </c>
      <c r="IK26" s="5" t="s">
        <v>377</v>
      </c>
      <c r="IM26" s="5" t="s">
        <v>377</v>
      </c>
      <c r="IQ26" s="5" t="s">
        <v>377</v>
      </c>
      <c r="IR26" s="5" t="s">
        <v>377</v>
      </c>
      <c r="IU26" s="5" t="s">
        <v>377</v>
      </c>
      <c r="IV26" s="5" t="s">
        <v>377</v>
      </c>
      <c r="IY26" s="5" t="s">
        <v>377</v>
      </c>
      <c r="IZ26" s="5" t="s">
        <v>377</v>
      </c>
      <c r="JA26" s="5" t="s">
        <v>377</v>
      </c>
      <c r="JB26" s="5" t="s">
        <v>377</v>
      </c>
      <c r="JC26" s="5" t="s">
        <v>377</v>
      </c>
      <c r="JD26" s="5" t="s">
        <v>377</v>
      </c>
      <c r="JF26" s="5" t="s">
        <v>377</v>
      </c>
      <c r="JG26" s="5" t="s">
        <v>377</v>
      </c>
      <c r="JI26" s="5" t="s">
        <v>377</v>
      </c>
      <c r="JJ26" s="5" t="s">
        <v>377</v>
      </c>
      <c r="JL26" s="5" t="s">
        <v>377</v>
      </c>
      <c r="JM26" s="5" t="s">
        <v>377</v>
      </c>
      <c r="JR26" s="5" t="s">
        <v>377</v>
      </c>
      <c r="JV26" s="5" t="s">
        <v>313</v>
      </c>
      <c r="JX26" s="5" t="s">
        <v>315</v>
      </c>
      <c r="JZ26" s="5">
        <v>156</v>
      </c>
      <c r="KA26" s="5">
        <v>156</v>
      </c>
      <c r="KC26" s="5" t="s">
        <v>443</v>
      </c>
    </row>
    <row r="27" spans="1:365" ht="50" customHeight="1" x14ac:dyDescent="0.3">
      <c r="A27" s="5" t="s">
        <v>1144</v>
      </c>
      <c r="B27" s="5" t="s">
        <v>376</v>
      </c>
      <c r="C27" s="5" t="s">
        <v>1123</v>
      </c>
      <c r="D27" s="5" t="s">
        <v>1124</v>
      </c>
      <c r="E27" s="5" t="s">
        <v>39</v>
      </c>
      <c r="F27" s="5" t="s">
        <v>40</v>
      </c>
      <c r="H27" s="5" t="s">
        <v>42</v>
      </c>
      <c r="I27" s="5" t="s">
        <v>371</v>
      </c>
      <c r="J27" s="5" t="s">
        <v>1125</v>
      </c>
      <c r="K27" s="5" t="s">
        <v>1126</v>
      </c>
      <c r="P27" s="5" t="s">
        <v>1127</v>
      </c>
      <c r="FH27" s="5" t="s">
        <v>196</v>
      </c>
      <c r="FI27" s="5" t="s">
        <v>197</v>
      </c>
      <c r="FJ27" s="5" t="s">
        <v>198</v>
      </c>
      <c r="FK27" s="5" t="s">
        <v>199</v>
      </c>
      <c r="FL27" s="5" t="s">
        <v>200</v>
      </c>
      <c r="GH27" s="5" t="s">
        <v>222</v>
      </c>
      <c r="GI27" s="5" t="s">
        <v>223</v>
      </c>
      <c r="GJ27" s="5" t="s">
        <v>224</v>
      </c>
      <c r="GM27" s="5"/>
      <c r="GN27" s="5" t="s">
        <v>378</v>
      </c>
      <c r="GQ27" s="5" t="s">
        <v>378</v>
      </c>
      <c r="GU27" s="5" t="s">
        <v>378</v>
      </c>
      <c r="GV27" s="5" t="s">
        <v>378</v>
      </c>
      <c r="GW27" s="5" t="s">
        <v>378</v>
      </c>
      <c r="GY27" s="5" t="s">
        <v>378</v>
      </c>
      <c r="GZ27" s="5" t="s">
        <v>378</v>
      </c>
      <c r="HA27" s="5" t="s">
        <v>378</v>
      </c>
      <c r="HB27" s="5" t="s">
        <v>378</v>
      </c>
      <c r="HC27" s="5" t="s">
        <v>378</v>
      </c>
      <c r="HD27" s="5" t="s">
        <v>378</v>
      </c>
      <c r="HJ27" s="5" t="s">
        <v>378</v>
      </c>
      <c r="HK27" s="5" t="s">
        <v>378</v>
      </c>
      <c r="HL27" s="5" t="s">
        <v>378</v>
      </c>
      <c r="HM27" s="5" t="s">
        <v>378</v>
      </c>
      <c r="HN27" s="5" t="s">
        <v>378</v>
      </c>
      <c r="HO27" s="5" t="s">
        <v>378</v>
      </c>
      <c r="HP27" s="5" t="s">
        <v>378</v>
      </c>
      <c r="HQ27" s="5" t="s">
        <v>378</v>
      </c>
      <c r="HR27" s="5" t="s">
        <v>378</v>
      </c>
      <c r="HS27" s="5" t="s">
        <v>378</v>
      </c>
      <c r="HT27" s="5" t="s">
        <v>378</v>
      </c>
      <c r="HX27" s="5" t="s">
        <v>378</v>
      </c>
      <c r="HZ27" s="5" t="s">
        <v>378</v>
      </c>
      <c r="IA27" s="5" t="s">
        <v>378</v>
      </c>
      <c r="IC27" s="5" t="s">
        <v>378</v>
      </c>
      <c r="ID27" s="5" t="s">
        <v>378</v>
      </c>
      <c r="IE27" s="5" t="s">
        <v>378</v>
      </c>
      <c r="IH27" s="5" t="s">
        <v>378</v>
      </c>
      <c r="IJ27" s="5" t="s">
        <v>378</v>
      </c>
      <c r="IK27" s="5" t="s">
        <v>378</v>
      </c>
      <c r="IL27" s="5" t="s">
        <v>378</v>
      </c>
      <c r="IO27" s="5" t="s">
        <v>378</v>
      </c>
      <c r="IP27" s="5" t="s">
        <v>378</v>
      </c>
      <c r="IQ27" s="5" t="s">
        <v>378</v>
      </c>
      <c r="IR27" s="5" t="s">
        <v>378</v>
      </c>
      <c r="IT27" s="5" t="s">
        <v>378</v>
      </c>
      <c r="IV27" s="5" t="s">
        <v>378</v>
      </c>
      <c r="IX27" s="5" t="s">
        <v>378</v>
      </c>
      <c r="IY27" s="5" t="s">
        <v>378</v>
      </c>
      <c r="IZ27" s="5" t="s">
        <v>378</v>
      </c>
      <c r="JB27" s="5" t="s">
        <v>378</v>
      </c>
      <c r="JC27" s="5" t="s">
        <v>378</v>
      </c>
      <c r="JF27" s="5" t="s">
        <v>378</v>
      </c>
      <c r="JG27" s="5" t="s">
        <v>378</v>
      </c>
      <c r="JH27" s="5" t="s">
        <v>378</v>
      </c>
      <c r="JI27" s="5" t="s">
        <v>378</v>
      </c>
      <c r="JJ27" s="5" t="s">
        <v>378</v>
      </c>
      <c r="JK27" s="5" t="s">
        <v>378</v>
      </c>
      <c r="JL27" s="5" t="s">
        <v>378</v>
      </c>
      <c r="JM27" s="5" t="s">
        <v>378</v>
      </c>
      <c r="JP27" s="5" t="s">
        <v>378</v>
      </c>
      <c r="JQ27" s="5" t="s">
        <v>378</v>
      </c>
      <c r="JR27" s="5" t="s">
        <v>378</v>
      </c>
      <c r="JS27" s="5" t="s">
        <v>378</v>
      </c>
      <c r="JV27" s="5" t="s">
        <v>313</v>
      </c>
      <c r="JZ27" s="5">
        <v>104</v>
      </c>
      <c r="KA27" s="5">
        <v>104</v>
      </c>
      <c r="KB27" s="5" t="s">
        <v>1128</v>
      </c>
      <c r="KC27" s="5" t="s">
        <v>1129</v>
      </c>
    </row>
    <row r="28" spans="1:365" ht="50" customHeight="1" x14ac:dyDescent="0.3">
      <c r="A28" s="5" t="s">
        <v>518</v>
      </c>
      <c r="B28" s="5" t="s">
        <v>376</v>
      </c>
      <c r="C28" s="5" t="s">
        <v>519</v>
      </c>
      <c r="D28" s="5" t="s">
        <v>520</v>
      </c>
      <c r="F28" s="5" t="s">
        <v>40</v>
      </c>
      <c r="I28" s="5" t="s">
        <v>400</v>
      </c>
      <c r="J28" s="5" t="s">
        <v>521</v>
      </c>
      <c r="P28" s="5" t="s">
        <v>522</v>
      </c>
      <c r="AF28" s="5" t="s">
        <v>64</v>
      </c>
      <c r="BR28" s="5" t="s">
        <v>102</v>
      </c>
      <c r="GJ28" s="5" t="s">
        <v>224</v>
      </c>
      <c r="GM28" s="5"/>
      <c r="GN28" s="5" t="s">
        <v>377</v>
      </c>
      <c r="GT28" s="5" t="s">
        <v>378</v>
      </c>
      <c r="GU28" s="5" t="s">
        <v>378</v>
      </c>
      <c r="GV28" s="5" t="s">
        <v>378</v>
      </c>
      <c r="GW28" s="5" t="s">
        <v>378</v>
      </c>
      <c r="GY28" s="5" t="s">
        <v>378</v>
      </c>
      <c r="HA28" s="5" t="s">
        <v>377</v>
      </c>
      <c r="HB28" s="5" t="s">
        <v>378</v>
      </c>
      <c r="HL28" s="5" t="s">
        <v>377</v>
      </c>
      <c r="HM28" s="5" t="s">
        <v>377</v>
      </c>
      <c r="HP28" s="5" t="s">
        <v>378</v>
      </c>
      <c r="HT28" s="5" t="s">
        <v>378</v>
      </c>
      <c r="IA28" s="5" t="s">
        <v>378</v>
      </c>
      <c r="IK28" s="5" t="s">
        <v>377</v>
      </c>
      <c r="IU28" s="5" t="s">
        <v>378</v>
      </c>
      <c r="JB28" s="5" t="s">
        <v>378</v>
      </c>
      <c r="JC28" s="5" t="s">
        <v>378</v>
      </c>
      <c r="JJ28" s="5" t="s">
        <v>377</v>
      </c>
      <c r="JK28" s="5" t="s">
        <v>377</v>
      </c>
      <c r="JZ28" s="5">
        <v>999</v>
      </c>
      <c r="KA28" s="5">
        <v>999</v>
      </c>
      <c r="KB28" s="5" t="s">
        <v>523</v>
      </c>
      <c r="KC28" s="5" t="s">
        <v>524</v>
      </c>
      <c r="KE28" s="5" t="s">
        <v>382</v>
      </c>
      <c r="KY28" s="5" t="s">
        <v>383</v>
      </c>
      <c r="LG28" s="5">
        <v>69</v>
      </c>
      <c r="LH28" s="5">
        <v>69</v>
      </c>
      <c r="LL28" s="5" t="s">
        <v>333</v>
      </c>
      <c r="LM28" s="5" t="s">
        <v>334</v>
      </c>
      <c r="LS28" s="5" t="s">
        <v>338</v>
      </c>
      <c r="LT28" s="5" t="s">
        <v>525</v>
      </c>
      <c r="LU28" s="5" t="s">
        <v>385</v>
      </c>
      <c r="LW28" s="5" t="s">
        <v>340</v>
      </c>
      <c r="LX28" s="5" t="s">
        <v>341</v>
      </c>
      <c r="LY28" s="5" t="s">
        <v>342</v>
      </c>
      <c r="LZ28" s="5" t="s">
        <v>526</v>
      </c>
      <c r="MA28" s="5">
        <v>12</v>
      </c>
      <c r="MB28" s="5">
        <v>10</v>
      </c>
      <c r="MF28" s="5">
        <v>3</v>
      </c>
    </row>
    <row r="29" spans="1:365" ht="50" customHeight="1" x14ac:dyDescent="0.3">
      <c r="A29" s="5" t="s">
        <v>1178</v>
      </c>
      <c r="B29" s="5" t="s">
        <v>376</v>
      </c>
      <c r="C29" s="5" t="s">
        <v>1173</v>
      </c>
      <c r="D29" s="5" t="s">
        <v>1174</v>
      </c>
      <c r="E29" s="5" t="s">
        <v>39</v>
      </c>
      <c r="F29" s="5" t="s">
        <v>40</v>
      </c>
      <c r="G29" s="5" t="s">
        <v>41</v>
      </c>
      <c r="H29" s="5" t="s">
        <v>42</v>
      </c>
      <c r="I29" s="5" t="s">
        <v>371</v>
      </c>
      <c r="J29" s="5" t="s">
        <v>511</v>
      </c>
      <c r="K29" s="5" t="s">
        <v>512</v>
      </c>
      <c r="L29" s="5" t="s">
        <v>513</v>
      </c>
      <c r="P29" s="5" t="s">
        <v>514</v>
      </c>
      <c r="AC29" s="5" t="s">
        <v>61</v>
      </c>
      <c r="AL29" s="5" t="s">
        <v>70</v>
      </c>
      <c r="AX29" s="5" t="s">
        <v>82</v>
      </c>
      <c r="BM29" s="5" t="s">
        <v>97</v>
      </c>
      <c r="BO29" s="5" t="s">
        <v>99</v>
      </c>
      <c r="BT29" s="5" t="s">
        <v>104</v>
      </c>
      <c r="BU29" s="5" t="s">
        <v>105</v>
      </c>
      <c r="CW29" s="5" t="s">
        <v>133</v>
      </c>
      <c r="DZ29" s="5" t="s">
        <v>162</v>
      </c>
      <c r="EJ29" s="5" t="s">
        <v>172</v>
      </c>
      <c r="EK29" s="5" t="s">
        <v>173</v>
      </c>
      <c r="FB29" s="5" t="s">
        <v>190</v>
      </c>
      <c r="GI29" s="5" t="s">
        <v>223</v>
      </c>
      <c r="GJ29" s="5" t="s">
        <v>224</v>
      </c>
      <c r="GL29" s="5" t="s">
        <v>1175</v>
      </c>
      <c r="GM29" s="5"/>
      <c r="GN29" s="5" t="s">
        <v>377</v>
      </c>
      <c r="GQ29" s="5" t="s">
        <v>379</v>
      </c>
      <c r="GR29" s="5" t="s">
        <v>379</v>
      </c>
      <c r="GT29" s="5" t="s">
        <v>379</v>
      </c>
      <c r="GU29" s="5" t="s">
        <v>379</v>
      </c>
      <c r="GV29" s="5" t="s">
        <v>377</v>
      </c>
      <c r="GW29" s="5" t="s">
        <v>377</v>
      </c>
      <c r="GY29" s="5" t="s">
        <v>377</v>
      </c>
      <c r="GZ29" s="5" t="s">
        <v>379</v>
      </c>
      <c r="HA29" s="5" t="s">
        <v>377</v>
      </c>
      <c r="HB29" s="5" t="s">
        <v>379</v>
      </c>
      <c r="HI29" s="5" t="s">
        <v>378</v>
      </c>
      <c r="HJ29" s="5" t="s">
        <v>377</v>
      </c>
      <c r="HK29" s="5" t="s">
        <v>377</v>
      </c>
      <c r="HL29" s="5" t="s">
        <v>377</v>
      </c>
      <c r="HM29" s="5" t="s">
        <v>377</v>
      </c>
      <c r="HN29" s="5" t="s">
        <v>377</v>
      </c>
      <c r="HO29" s="5" t="s">
        <v>377</v>
      </c>
      <c r="HP29" s="5" t="s">
        <v>379</v>
      </c>
      <c r="HQ29" s="5" t="s">
        <v>379</v>
      </c>
      <c r="HR29" s="5" t="s">
        <v>379</v>
      </c>
      <c r="HT29" s="5" t="s">
        <v>379</v>
      </c>
      <c r="HU29" s="5" t="s">
        <v>379</v>
      </c>
      <c r="HX29" s="5" t="s">
        <v>379</v>
      </c>
      <c r="HY29" s="5" t="s">
        <v>377</v>
      </c>
      <c r="HZ29" s="5" t="s">
        <v>377</v>
      </c>
      <c r="IA29" s="5" t="s">
        <v>379</v>
      </c>
      <c r="IB29" s="5" t="s">
        <v>377</v>
      </c>
      <c r="IC29" s="5" t="s">
        <v>377</v>
      </c>
      <c r="ID29" s="5" t="s">
        <v>379</v>
      </c>
      <c r="IE29" s="5" t="s">
        <v>377</v>
      </c>
      <c r="IF29" s="5" t="s">
        <v>377</v>
      </c>
      <c r="IG29" s="5" t="s">
        <v>379</v>
      </c>
      <c r="IH29" s="5" t="s">
        <v>379</v>
      </c>
      <c r="II29" s="5" t="s">
        <v>377</v>
      </c>
      <c r="IJ29" s="5" t="s">
        <v>377</v>
      </c>
      <c r="IK29" s="5" t="s">
        <v>377</v>
      </c>
      <c r="IL29" s="5" t="s">
        <v>377</v>
      </c>
      <c r="IO29" s="5" t="s">
        <v>377</v>
      </c>
      <c r="IP29" s="5" t="s">
        <v>377</v>
      </c>
      <c r="IQ29" s="5" t="s">
        <v>379</v>
      </c>
      <c r="IR29" s="5" t="s">
        <v>379</v>
      </c>
      <c r="IS29" s="5" t="s">
        <v>377</v>
      </c>
      <c r="IT29" s="5" t="s">
        <v>377</v>
      </c>
      <c r="IU29" s="5" t="s">
        <v>379</v>
      </c>
      <c r="IV29" s="5" t="s">
        <v>379</v>
      </c>
      <c r="IW29" s="5" t="s">
        <v>378</v>
      </c>
      <c r="IX29" s="5" t="s">
        <v>377</v>
      </c>
      <c r="IZ29" s="5" t="s">
        <v>377</v>
      </c>
      <c r="JA29" s="5" t="s">
        <v>377</v>
      </c>
      <c r="JB29" s="5" t="s">
        <v>379</v>
      </c>
      <c r="JC29" s="5" t="s">
        <v>379</v>
      </c>
      <c r="JD29" s="5" t="s">
        <v>379</v>
      </c>
      <c r="JF29" s="5" t="s">
        <v>379</v>
      </c>
      <c r="JG29" s="5" t="s">
        <v>379</v>
      </c>
      <c r="JH29" s="5" t="s">
        <v>379</v>
      </c>
      <c r="JI29" s="5" t="s">
        <v>377</v>
      </c>
      <c r="JJ29" s="5" t="s">
        <v>377</v>
      </c>
      <c r="JK29" s="5" t="s">
        <v>377</v>
      </c>
      <c r="JL29" s="5" t="s">
        <v>377</v>
      </c>
      <c r="JM29" s="5" t="s">
        <v>379</v>
      </c>
      <c r="JN29" s="5" t="s">
        <v>379</v>
      </c>
      <c r="JO29" s="5" t="s">
        <v>378</v>
      </c>
      <c r="JP29" s="5" t="s">
        <v>377</v>
      </c>
      <c r="JQ29" s="5" t="s">
        <v>377</v>
      </c>
      <c r="JR29" s="5" t="s">
        <v>377</v>
      </c>
      <c r="JS29" s="5" t="s">
        <v>377</v>
      </c>
      <c r="JV29" s="5" t="s">
        <v>313</v>
      </c>
      <c r="JX29" s="5" t="s">
        <v>315</v>
      </c>
      <c r="JY29" s="5" t="s">
        <v>1176</v>
      </c>
      <c r="JZ29" s="5">
        <v>156</v>
      </c>
      <c r="KA29" s="5">
        <v>156</v>
      </c>
      <c r="KB29" s="5" t="s">
        <v>515</v>
      </c>
      <c r="KC29" s="5" t="s">
        <v>1177</v>
      </c>
      <c r="KD29" s="5" t="s">
        <v>382</v>
      </c>
      <c r="LB29" s="5" t="s">
        <v>383</v>
      </c>
      <c r="LG29" s="5">
        <v>472</v>
      </c>
      <c r="LH29" s="5">
        <v>448</v>
      </c>
      <c r="LN29" s="5" t="s">
        <v>516</v>
      </c>
      <c r="LS29" s="5" t="s">
        <v>338</v>
      </c>
      <c r="LT29" s="5" t="s">
        <v>517</v>
      </c>
      <c r="LU29" s="5" t="s">
        <v>385</v>
      </c>
      <c r="LW29" s="5" t="s">
        <v>340</v>
      </c>
      <c r="LX29" s="5" t="s">
        <v>341</v>
      </c>
      <c r="LY29" s="5" t="s">
        <v>342</v>
      </c>
      <c r="MA29" s="5">
        <v>15</v>
      </c>
      <c r="MB29" s="5">
        <v>5</v>
      </c>
      <c r="MC29" s="5">
        <v>15</v>
      </c>
      <c r="MD29" s="5">
        <v>4</v>
      </c>
      <c r="MF29" s="5">
        <v>2</v>
      </c>
      <c r="MG29" s="5">
        <v>35</v>
      </c>
      <c r="MI29" s="5">
        <v>8</v>
      </c>
      <c r="MK29" s="5">
        <v>2</v>
      </c>
      <c r="ML29" s="5">
        <v>1</v>
      </c>
      <c r="MM29" s="5">
        <v>1</v>
      </c>
      <c r="MN29" s="5" t="s">
        <v>357</v>
      </c>
    </row>
    <row r="30" spans="1:365" ht="50" customHeight="1" x14ac:dyDescent="0.3">
      <c r="A30" s="5" t="s">
        <v>759</v>
      </c>
      <c r="B30" s="5" t="s">
        <v>376</v>
      </c>
      <c r="C30" s="5" t="s">
        <v>760</v>
      </c>
      <c r="D30" s="5" t="s">
        <v>761</v>
      </c>
      <c r="E30" s="5" t="s">
        <v>39</v>
      </c>
      <c r="F30" s="5" t="s">
        <v>40</v>
      </c>
      <c r="I30" s="5" t="s">
        <v>400</v>
      </c>
      <c r="J30" s="5" t="s">
        <v>762</v>
      </c>
      <c r="K30" s="5" t="s">
        <v>761</v>
      </c>
      <c r="P30" s="5" t="s">
        <v>763</v>
      </c>
      <c r="BC30" s="5" t="s">
        <v>87</v>
      </c>
      <c r="BV30" s="5" t="s">
        <v>106</v>
      </c>
      <c r="CG30" s="5" t="s">
        <v>117</v>
      </c>
      <c r="CX30" s="5" t="s">
        <v>134</v>
      </c>
      <c r="DA30" s="5" t="s">
        <v>137</v>
      </c>
      <c r="GI30" s="5" t="s">
        <v>223</v>
      </c>
      <c r="GJ30" s="5" t="s">
        <v>224</v>
      </c>
      <c r="GL30" s="5" t="s">
        <v>764</v>
      </c>
      <c r="GM30" s="5"/>
      <c r="GN30" s="5" t="s">
        <v>377</v>
      </c>
      <c r="GQ30" s="5" t="s">
        <v>379</v>
      </c>
      <c r="GT30" s="5" t="s">
        <v>379</v>
      </c>
      <c r="GU30" s="5" t="s">
        <v>379</v>
      </c>
      <c r="GV30" s="5" t="s">
        <v>379</v>
      </c>
      <c r="GW30" s="5" t="s">
        <v>379</v>
      </c>
      <c r="GY30" s="5" t="s">
        <v>379</v>
      </c>
      <c r="GZ30" s="5" t="s">
        <v>379</v>
      </c>
      <c r="HA30" s="5" t="s">
        <v>377</v>
      </c>
      <c r="HB30" s="5" t="s">
        <v>377</v>
      </c>
      <c r="HC30" s="5" t="s">
        <v>377</v>
      </c>
      <c r="HD30" s="5" t="s">
        <v>379</v>
      </c>
      <c r="HG30" s="5" t="s">
        <v>379</v>
      </c>
      <c r="HI30" s="5" t="s">
        <v>379</v>
      </c>
      <c r="HJ30" s="5" t="s">
        <v>377</v>
      </c>
      <c r="HK30" s="5" t="s">
        <v>377</v>
      </c>
      <c r="HL30" s="5" t="s">
        <v>377</v>
      </c>
      <c r="HM30" s="5" t="s">
        <v>377</v>
      </c>
      <c r="HN30" s="5" t="s">
        <v>377</v>
      </c>
      <c r="HO30" s="5" t="s">
        <v>377</v>
      </c>
      <c r="HP30" s="5" t="s">
        <v>379</v>
      </c>
      <c r="HR30" s="5" t="s">
        <v>378</v>
      </c>
      <c r="HT30" s="5" t="s">
        <v>379</v>
      </c>
      <c r="HX30" s="5" t="s">
        <v>377</v>
      </c>
      <c r="HY30" s="5" t="s">
        <v>377</v>
      </c>
      <c r="HZ30" s="5" t="s">
        <v>377</v>
      </c>
      <c r="IA30" s="5" t="s">
        <v>377</v>
      </c>
      <c r="IC30" s="5" t="s">
        <v>379</v>
      </c>
      <c r="ID30" s="5" t="s">
        <v>379</v>
      </c>
      <c r="IE30" s="5" t="s">
        <v>377</v>
      </c>
      <c r="IF30" s="5" t="s">
        <v>377</v>
      </c>
      <c r="IJ30" s="5" t="s">
        <v>377</v>
      </c>
      <c r="IK30" s="5" t="s">
        <v>377</v>
      </c>
      <c r="IL30" s="5" t="s">
        <v>377</v>
      </c>
      <c r="IO30" s="5" t="s">
        <v>377</v>
      </c>
      <c r="IP30" s="5" t="s">
        <v>377</v>
      </c>
      <c r="IR30" s="5" t="s">
        <v>379</v>
      </c>
      <c r="IT30" s="5" t="s">
        <v>378</v>
      </c>
      <c r="IU30" s="5" t="s">
        <v>377</v>
      </c>
      <c r="IV30" s="5" t="s">
        <v>377</v>
      </c>
      <c r="IX30" s="5" t="s">
        <v>377</v>
      </c>
      <c r="IY30" s="5" t="s">
        <v>377</v>
      </c>
      <c r="IZ30" s="5" t="s">
        <v>377</v>
      </c>
      <c r="JA30" s="5" t="s">
        <v>377</v>
      </c>
      <c r="JB30" s="5" t="s">
        <v>379</v>
      </c>
      <c r="JC30" s="5" t="s">
        <v>379</v>
      </c>
      <c r="JD30" s="5" t="s">
        <v>379</v>
      </c>
      <c r="JF30" s="5" t="s">
        <v>377</v>
      </c>
      <c r="JG30" s="5" t="s">
        <v>377</v>
      </c>
      <c r="JH30" s="5" t="s">
        <v>377</v>
      </c>
      <c r="JI30" s="5" t="s">
        <v>377</v>
      </c>
      <c r="JJ30" s="5" t="s">
        <v>377</v>
      </c>
      <c r="JK30" s="5" t="s">
        <v>377</v>
      </c>
      <c r="JL30" s="5" t="s">
        <v>377</v>
      </c>
      <c r="JM30" s="5" t="s">
        <v>379</v>
      </c>
      <c r="JN30" s="5" t="s">
        <v>379</v>
      </c>
      <c r="JO30" s="5" t="s">
        <v>377</v>
      </c>
      <c r="JP30" s="5" t="s">
        <v>377</v>
      </c>
      <c r="JR30" s="5" t="s">
        <v>377</v>
      </c>
      <c r="JS30" s="5" t="s">
        <v>377</v>
      </c>
      <c r="JU30" s="5" t="s">
        <v>765</v>
      </c>
      <c r="JW30" s="5" t="s">
        <v>314</v>
      </c>
      <c r="JZ30" s="5">
        <v>999</v>
      </c>
      <c r="KA30" s="5">
        <v>999</v>
      </c>
      <c r="KB30" s="5" t="s">
        <v>766</v>
      </c>
      <c r="KC30" s="5" t="s">
        <v>767</v>
      </c>
      <c r="KE30" s="5" t="s">
        <v>382</v>
      </c>
      <c r="LE30" s="5" t="s">
        <v>383</v>
      </c>
      <c r="LG30" s="5">
        <v>103</v>
      </c>
      <c r="LH30" s="5">
        <v>103</v>
      </c>
      <c r="LL30" s="5" t="s">
        <v>333</v>
      </c>
      <c r="LM30" s="5" t="s">
        <v>334</v>
      </c>
      <c r="LS30" s="5" t="s">
        <v>385</v>
      </c>
      <c r="LU30" s="5" t="s">
        <v>385</v>
      </c>
      <c r="LW30" s="5" t="s">
        <v>340</v>
      </c>
      <c r="LX30" s="5" t="s">
        <v>341</v>
      </c>
      <c r="LY30" s="5" t="s">
        <v>342</v>
      </c>
      <c r="LZ30" s="5" t="s">
        <v>768</v>
      </c>
      <c r="MA30" s="5">
        <v>3</v>
      </c>
      <c r="MB30" s="5">
        <v>0</v>
      </c>
      <c r="MC30" s="5">
        <v>3</v>
      </c>
      <c r="MD30" s="5">
        <v>0</v>
      </c>
      <c r="ME30" s="5">
        <v>6</v>
      </c>
      <c r="MF30" s="5">
        <v>4</v>
      </c>
      <c r="MG30" s="5">
        <v>1</v>
      </c>
      <c r="MH30" s="5">
        <v>0</v>
      </c>
      <c r="MI30" s="5">
        <v>6</v>
      </c>
      <c r="MJ30" s="5">
        <v>1</v>
      </c>
      <c r="MK30" s="5">
        <v>1</v>
      </c>
      <c r="ML30" s="5">
        <v>0</v>
      </c>
      <c r="MM30" s="5">
        <v>0</v>
      </c>
      <c r="MN30" s="5" t="s">
        <v>357</v>
      </c>
    </row>
    <row r="31" spans="1:365" ht="50" customHeight="1" x14ac:dyDescent="0.3">
      <c r="A31" s="5" t="s">
        <v>863</v>
      </c>
      <c r="B31" s="5" t="s">
        <v>376</v>
      </c>
      <c r="C31" s="5" t="s">
        <v>864</v>
      </c>
      <c r="D31" s="5" t="s">
        <v>865</v>
      </c>
      <c r="E31" s="5" t="s">
        <v>39</v>
      </c>
      <c r="I31" s="5" t="s">
        <v>371</v>
      </c>
      <c r="J31" s="5" t="s">
        <v>866</v>
      </c>
      <c r="K31" s="5" t="s">
        <v>867</v>
      </c>
      <c r="P31" s="5" t="s">
        <v>868</v>
      </c>
      <c r="AQ31" s="5" t="s">
        <v>75</v>
      </c>
      <c r="CN31" s="5" t="s">
        <v>124</v>
      </c>
      <c r="CO31" s="5" t="s">
        <v>125</v>
      </c>
      <c r="CP31" s="5" t="s">
        <v>126</v>
      </c>
      <c r="DD31" s="5" t="s">
        <v>140</v>
      </c>
      <c r="DG31" s="5" t="s">
        <v>143</v>
      </c>
      <c r="DX31" s="5" t="s">
        <v>160</v>
      </c>
      <c r="EI31" s="5" t="s">
        <v>171</v>
      </c>
      <c r="GI31" s="5" t="s">
        <v>223</v>
      </c>
      <c r="GM31" s="5"/>
      <c r="GN31" s="5" t="s">
        <v>378</v>
      </c>
      <c r="GQ31" s="5" t="s">
        <v>378</v>
      </c>
      <c r="GT31" s="5" t="s">
        <v>378</v>
      </c>
      <c r="GV31" s="5" t="s">
        <v>378</v>
      </c>
      <c r="GW31" s="5" t="s">
        <v>378</v>
      </c>
      <c r="GY31" s="5" t="s">
        <v>378</v>
      </c>
      <c r="GZ31" s="5" t="s">
        <v>377</v>
      </c>
      <c r="HA31" s="5" t="s">
        <v>377</v>
      </c>
      <c r="HB31" s="5" t="s">
        <v>378</v>
      </c>
      <c r="HC31" s="5" t="s">
        <v>377</v>
      </c>
      <c r="HI31" s="5" t="s">
        <v>378</v>
      </c>
      <c r="HL31" s="5" t="s">
        <v>377</v>
      </c>
      <c r="HN31" s="5" t="s">
        <v>377</v>
      </c>
      <c r="HO31" s="5" t="s">
        <v>377</v>
      </c>
      <c r="HP31" s="5" t="s">
        <v>378</v>
      </c>
      <c r="HT31" s="5" t="s">
        <v>377</v>
      </c>
      <c r="HY31" s="5" t="s">
        <v>377</v>
      </c>
      <c r="HZ31" s="5" t="s">
        <v>377</v>
      </c>
      <c r="IA31" s="5" t="s">
        <v>377</v>
      </c>
      <c r="IB31" s="5" t="s">
        <v>377</v>
      </c>
      <c r="IC31" s="5" t="s">
        <v>377</v>
      </c>
      <c r="ID31" s="5" t="s">
        <v>378</v>
      </c>
      <c r="IE31" s="5" t="s">
        <v>377</v>
      </c>
      <c r="IF31" s="5" t="s">
        <v>377</v>
      </c>
      <c r="IH31" s="5" t="s">
        <v>378</v>
      </c>
      <c r="II31" s="5" t="s">
        <v>377</v>
      </c>
      <c r="IJ31" s="5" t="s">
        <v>377</v>
      </c>
      <c r="IL31" s="5" t="s">
        <v>377</v>
      </c>
      <c r="IO31" s="5" t="s">
        <v>377</v>
      </c>
      <c r="IP31" s="5" t="s">
        <v>377</v>
      </c>
      <c r="IT31" s="5" t="s">
        <v>378</v>
      </c>
      <c r="IU31" s="5" t="s">
        <v>378</v>
      </c>
      <c r="IW31" s="5" t="s">
        <v>378</v>
      </c>
      <c r="IX31" s="5" t="s">
        <v>377</v>
      </c>
      <c r="IZ31" s="5" t="s">
        <v>377</v>
      </c>
      <c r="JB31" s="5" t="s">
        <v>378</v>
      </c>
      <c r="JC31" s="5" t="s">
        <v>377</v>
      </c>
      <c r="JF31" s="5" t="s">
        <v>378</v>
      </c>
      <c r="JH31" s="5" t="s">
        <v>377</v>
      </c>
      <c r="JI31" s="5" t="s">
        <v>377</v>
      </c>
      <c r="JJ31" s="5" t="s">
        <v>377</v>
      </c>
      <c r="JK31" s="5" t="s">
        <v>377</v>
      </c>
      <c r="JL31" s="5" t="s">
        <v>377</v>
      </c>
      <c r="JM31" s="5" t="s">
        <v>378</v>
      </c>
      <c r="JN31" s="5" t="s">
        <v>378</v>
      </c>
      <c r="JO31" s="5" t="s">
        <v>378</v>
      </c>
      <c r="JP31" s="5" t="s">
        <v>377</v>
      </c>
      <c r="JQ31" s="5" t="s">
        <v>377</v>
      </c>
      <c r="JR31" s="5" t="s">
        <v>377</v>
      </c>
      <c r="JS31" s="5" t="s">
        <v>377</v>
      </c>
      <c r="JT31" s="5" t="s">
        <v>378</v>
      </c>
      <c r="JU31" s="5" t="s">
        <v>869</v>
      </c>
      <c r="JV31" s="5" t="s">
        <v>313</v>
      </c>
      <c r="JX31" s="5" t="s">
        <v>315</v>
      </c>
      <c r="JZ31" s="5">
        <v>999</v>
      </c>
      <c r="KA31" s="5">
        <v>999</v>
      </c>
      <c r="KB31" s="5" t="s">
        <v>870</v>
      </c>
      <c r="KC31" s="5" t="s">
        <v>871</v>
      </c>
      <c r="KE31" s="5" t="s">
        <v>382</v>
      </c>
      <c r="LE31" s="5" t="s">
        <v>383</v>
      </c>
      <c r="LG31" s="5">
        <v>60</v>
      </c>
      <c r="LH31" s="5">
        <v>60</v>
      </c>
      <c r="LK31" s="5" t="s">
        <v>332</v>
      </c>
      <c r="LL31" s="5" t="s">
        <v>333</v>
      </c>
      <c r="LP31" s="5" t="s">
        <v>335</v>
      </c>
      <c r="LR31" s="5" t="s">
        <v>872</v>
      </c>
      <c r="LS31" s="5" t="s">
        <v>338</v>
      </c>
      <c r="LT31" s="5" t="s">
        <v>873</v>
      </c>
      <c r="LU31" s="5" t="s">
        <v>339</v>
      </c>
      <c r="LV31" s="5" t="s">
        <v>874</v>
      </c>
      <c r="LX31" s="5" t="s">
        <v>341</v>
      </c>
      <c r="LY31" s="5" t="s">
        <v>342</v>
      </c>
      <c r="LZ31" s="5" t="s">
        <v>875</v>
      </c>
      <c r="MN31" s="5" t="s">
        <v>357</v>
      </c>
      <c r="MZ31" s="5" t="s">
        <v>876</v>
      </c>
      <c r="NA31" s="5" t="s">
        <v>877</v>
      </c>
    </row>
    <row r="32" spans="1:365" ht="50" customHeight="1" x14ac:dyDescent="0.3">
      <c r="A32" s="5" t="s">
        <v>928</v>
      </c>
      <c r="B32" s="5" t="s">
        <v>376</v>
      </c>
      <c r="C32" s="5" t="s">
        <v>929</v>
      </c>
      <c r="D32" s="5" t="s">
        <v>930</v>
      </c>
      <c r="E32" s="5" t="s">
        <v>39</v>
      </c>
      <c r="F32" s="5" t="s">
        <v>40</v>
      </c>
      <c r="G32" s="5" t="s">
        <v>41</v>
      </c>
      <c r="H32" s="5" t="s">
        <v>42</v>
      </c>
      <c r="I32" s="5" t="s">
        <v>371</v>
      </c>
      <c r="J32" s="5" t="s">
        <v>931</v>
      </c>
      <c r="K32" s="5" t="s">
        <v>932</v>
      </c>
      <c r="P32" s="5" t="s">
        <v>933</v>
      </c>
      <c r="AJ32" s="5" t="s">
        <v>68</v>
      </c>
      <c r="AN32" s="5" t="s">
        <v>72</v>
      </c>
      <c r="BD32" s="5" t="s">
        <v>88</v>
      </c>
      <c r="DC32" s="5" t="s">
        <v>139</v>
      </c>
      <c r="DT32" s="5" t="s">
        <v>156</v>
      </c>
      <c r="EF32" s="5" t="s">
        <v>168</v>
      </c>
      <c r="EH32" s="5" t="s">
        <v>170</v>
      </c>
      <c r="GI32" s="5" t="s">
        <v>223</v>
      </c>
      <c r="GJ32" s="5" t="s">
        <v>224</v>
      </c>
      <c r="GM32" s="5"/>
      <c r="GN32" s="5" t="s">
        <v>378</v>
      </c>
      <c r="GQ32" s="5" t="s">
        <v>378</v>
      </c>
      <c r="GT32" s="5" t="s">
        <v>378</v>
      </c>
      <c r="GV32" s="5" t="s">
        <v>377</v>
      </c>
      <c r="GW32" s="5" t="s">
        <v>377</v>
      </c>
      <c r="GY32" s="5" t="s">
        <v>378</v>
      </c>
      <c r="GZ32" s="5" t="s">
        <v>378</v>
      </c>
      <c r="HA32" s="5" t="s">
        <v>377</v>
      </c>
      <c r="HB32" s="5" t="s">
        <v>378</v>
      </c>
      <c r="HC32" s="5" t="s">
        <v>377</v>
      </c>
      <c r="HD32" s="5" t="s">
        <v>378</v>
      </c>
      <c r="HJ32" s="5" t="s">
        <v>377</v>
      </c>
      <c r="HK32" s="5" t="s">
        <v>378</v>
      </c>
      <c r="HL32" s="5" t="s">
        <v>377</v>
      </c>
      <c r="HN32" s="5" t="s">
        <v>377</v>
      </c>
      <c r="HO32" s="5" t="s">
        <v>377</v>
      </c>
      <c r="HP32" s="5" t="s">
        <v>378</v>
      </c>
      <c r="HQ32" s="5" t="s">
        <v>378</v>
      </c>
      <c r="HR32" s="5" t="s">
        <v>378</v>
      </c>
      <c r="HT32" s="5" t="s">
        <v>378</v>
      </c>
      <c r="HY32" s="5" t="s">
        <v>377</v>
      </c>
      <c r="HZ32" s="5" t="s">
        <v>377</v>
      </c>
      <c r="IA32" s="5" t="s">
        <v>378</v>
      </c>
      <c r="IB32" s="5" t="s">
        <v>377</v>
      </c>
      <c r="ID32" s="5" t="s">
        <v>378</v>
      </c>
      <c r="IG32" s="5" t="s">
        <v>378</v>
      </c>
      <c r="IH32" s="5" t="s">
        <v>378</v>
      </c>
      <c r="II32" s="5" t="s">
        <v>379</v>
      </c>
      <c r="IJ32" s="5" t="s">
        <v>377</v>
      </c>
      <c r="IK32" s="5" t="s">
        <v>378</v>
      </c>
      <c r="IP32" s="5" t="s">
        <v>377</v>
      </c>
      <c r="IQ32" s="5" t="s">
        <v>378</v>
      </c>
      <c r="IR32" s="5" t="s">
        <v>378</v>
      </c>
      <c r="IU32" s="5" t="s">
        <v>378</v>
      </c>
      <c r="IV32" s="5" t="s">
        <v>378</v>
      </c>
      <c r="IY32" s="5" t="s">
        <v>378</v>
      </c>
      <c r="IZ32" s="5" t="s">
        <v>377</v>
      </c>
      <c r="JB32" s="5" t="s">
        <v>378</v>
      </c>
      <c r="JC32" s="5" t="s">
        <v>378</v>
      </c>
      <c r="JD32" s="5" t="s">
        <v>378</v>
      </c>
      <c r="JF32" s="5" t="s">
        <v>377</v>
      </c>
      <c r="JG32" s="5" t="s">
        <v>377</v>
      </c>
      <c r="JI32" s="5" t="s">
        <v>377</v>
      </c>
      <c r="JJ32" s="5" t="s">
        <v>377</v>
      </c>
      <c r="JK32" s="5" t="s">
        <v>377</v>
      </c>
      <c r="JL32" s="5" t="s">
        <v>377</v>
      </c>
      <c r="JM32" s="5" t="s">
        <v>378</v>
      </c>
      <c r="JN32" s="5" t="s">
        <v>378</v>
      </c>
      <c r="JQ32" s="5" t="s">
        <v>377</v>
      </c>
      <c r="JR32" s="5" t="s">
        <v>377</v>
      </c>
      <c r="JS32" s="5" t="s">
        <v>377</v>
      </c>
      <c r="JV32" s="5" t="s">
        <v>313</v>
      </c>
      <c r="JZ32" s="5">
        <v>999</v>
      </c>
      <c r="KA32" s="5">
        <v>999</v>
      </c>
      <c r="KB32" s="5" t="s">
        <v>934</v>
      </c>
      <c r="KC32" s="5" t="s">
        <v>935</v>
      </c>
      <c r="KD32" s="5" t="s">
        <v>382</v>
      </c>
      <c r="LE32" s="5" t="s">
        <v>383</v>
      </c>
      <c r="LG32" s="5">
        <v>223</v>
      </c>
      <c r="LH32" s="5">
        <v>218</v>
      </c>
      <c r="LL32" s="5" t="s">
        <v>333</v>
      </c>
      <c r="LS32" s="5" t="s">
        <v>338</v>
      </c>
      <c r="LT32" s="5" t="s">
        <v>936</v>
      </c>
      <c r="LU32" s="5" t="s">
        <v>385</v>
      </c>
      <c r="LW32" s="5" t="s">
        <v>340</v>
      </c>
      <c r="LX32" s="5" t="s">
        <v>341</v>
      </c>
      <c r="LY32" s="5" t="s">
        <v>342</v>
      </c>
      <c r="LZ32" s="5" t="s">
        <v>937</v>
      </c>
      <c r="MA32" s="5">
        <v>20</v>
      </c>
      <c r="MB32" s="5">
        <v>12</v>
      </c>
      <c r="MC32" s="5">
        <v>4</v>
      </c>
      <c r="MD32" s="5">
        <v>8</v>
      </c>
      <c r="MI32" s="5">
        <v>12</v>
      </c>
      <c r="MJ32" s="5">
        <v>0</v>
      </c>
      <c r="MK32" s="5">
        <v>0</v>
      </c>
      <c r="MN32" s="5" t="s">
        <v>357</v>
      </c>
    </row>
    <row r="33" spans="1:365" ht="50" customHeight="1" x14ac:dyDescent="0.3">
      <c r="A33" s="5" t="s">
        <v>1020</v>
      </c>
      <c r="B33" s="5" t="s">
        <v>376</v>
      </c>
      <c r="C33" s="5" t="s">
        <v>1021</v>
      </c>
      <c r="D33" s="5" t="s">
        <v>1022</v>
      </c>
      <c r="E33" s="5" t="s">
        <v>39</v>
      </c>
      <c r="F33" s="5" t="s">
        <v>40</v>
      </c>
      <c r="G33" s="5" t="s">
        <v>41</v>
      </c>
      <c r="H33" s="5" t="s">
        <v>42</v>
      </c>
      <c r="I33" s="5" t="s">
        <v>371</v>
      </c>
      <c r="J33" s="5" t="s">
        <v>1023</v>
      </c>
      <c r="K33" s="5" t="s">
        <v>1024</v>
      </c>
      <c r="P33" s="5" t="s">
        <v>1025</v>
      </c>
      <c r="X33" s="5" t="s">
        <v>56</v>
      </c>
      <c r="BD33" s="5" t="s">
        <v>88</v>
      </c>
      <c r="BQ33" s="5" t="s">
        <v>101</v>
      </c>
      <c r="DY33" s="5" t="s">
        <v>161</v>
      </c>
      <c r="EW33" s="5" t="s">
        <v>185</v>
      </c>
      <c r="GJ33" s="5" t="s">
        <v>224</v>
      </c>
      <c r="GM33" s="5"/>
      <c r="GN33" s="5" t="s">
        <v>378</v>
      </c>
      <c r="GQ33" s="5" t="s">
        <v>378</v>
      </c>
      <c r="GT33" s="5" t="s">
        <v>378</v>
      </c>
      <c r="GY33" s="5" t="s">
        <v>378</v>
      </c>
      <c r="GZ33" s="5" t="s">
        <v>378</v>
      </c>
      <c r="HB33" s="5" t="s">
        <v>378</v>
      </c>
      <c r="HD33" s="5" t="s">
        <v>378</v>
      </c>
      <c r="HL33" s="5" t="s">
        <v>378</v>
      </c>
      <c r="HP33" s="5" t="s">
        <v>378</v>
      </c>
      <c r="HT33" s="5" t="s">
        <v>378</v>
      </c>
      <c r="IA33" s="5" t="s">
        <v>378</v>
      </c>
      <c r="IJ33" s="5" t="s">
        <v>378</v>
      </c>
      <c r="IK33" s="5" t="s">
        <v>378</v>
      </c>
      <c r="IP33" s="5" t="s">
        <v>378</v>
      </c>
      <c r="IV33" s="5" t="s">
        <v>378</v>
      </c>
      <c r="IZ33" s="5" t="s">
        <v>378</v>
      </c>
      <c r="JF33" s="5" t="s">
        <v>378</v>
      </c>
      <c r="JJ33" s="5" t="s">
        <v>378</v>
      </c>
      <c r="JN33" s="5" t="s">
        <v>378</v>
      </c>
      <c r="JU33" s="5" t="s">
        <v>1026</v>
      </c>
      <c r="JY33" s="5" t="s">
        <v>1027</v>
      </c>
      <c r="JZ33" s="5">
        <v>999</v>
      </c>
      <c r="KA33" s="5">
        <v>999</v>
      </c>
      <c r="KB33" s="5" t="s">
        <v>1028</v>
      </c>
      <c r="KC33" s="5" t="s">
        <v>1029</v>
      </c>
      <c r="LD33" s="5" t="s">
        <v>383</v>
      </c>
      <c r="LG33" s="5">
        <v>15</v>
      </c>
      <c r="LH33" s="5">
        <v>15</v>
      </c>
      <c r="LL33" s="5" t="s">
        <v>333</v>
      </c>
      <c r="LS33" s="5" t="s">
        <v>385</v>
      </c>
      <c r="LU33" s="5" t="s">
        <v>385</v>
      </c>
      <c r="LW33" s="5" t="s">
        <v>340</v>
      </c>
      <c r="LX33" s="5" t="s">
        <v>341</v>
      </c>
      <c r="LY33" s="5" t="s">
        <v>342</v>
      </c>
      <c r="MA33" s="5">
        <v>1</v>
      </c>
      <c r="MF33" s="5">
        <v>2</v>
      </c>
      <c r="MN33" s="5" t="s">
        <v>357</v>
      </c>
      <c r="NA33" s="5" t="s">
        <v>1030</v>
      </c>
    </row>
    <row r="34" spans="1:365" ht="50" customHeight="1" x14ac:dyDescent="0.3">
      <c r="A34" s="5" t="s">
        <v>827</v>
      </c>
      <c r="B34" s="5" t="s">
        <v>376</v>
      </c>
      <c r="C34" s="5" t="s">
        <v>828</v>
      </c>
      <c r="D34" s="5" t="s">
        <v>829</v>
      </c>
      <c r="E34" s="5" t="s">
        <v>39</v>
      </c>
      <c r="F34" s="5" t="s">
        <v>40</v>
      </c>
      <c r="I34" s="5" t="s">
        <v>371</v>
      </c>
      <c r="J34" s="5" t="s">
        <v>830</v>
      </c>
      <c r="K34" s="5" t="s">
        <v>829</v>
      </c>
      <c r="P34" s="5" t="s">
        <v>831</v>
      </c>
      <c r="GA34" s="5" t="s">
        <v>215</v>
      </c>
      <c r="GB34" s="5" t="s">
        <v>216</v>
      </c>
      <c r="GC34" s="5" t="s">
        <v>217</v>
      </c>
      <c r="GD34" s="5" t="s">
        <v>218</v>
      </c>
      <c r="GE34" s="5" t="s">
        <v>219</v>
      </c>
      <c r="GG34" s="5" t="s">
        <v>221</v>
      </c>
      <c r="GI34" s="5" t="s">
        <v>223</v>
      </c>
      <c r="GJ34" s="5" t="s">
        <v>224</v>
      </c>
      <c r="GM34" s="5"/>
      <c r="GN34" s="5" t="s">
        <v>379</v>
      </c>
      <c r="GQ34" s="5" t="s">
        <v>379</v>
      </c>
      <c r="GU34" s="5" t="s">
        <v>379</v>
      </c>
      <c r="GV34" s="5" t="s">
        <v>377</v>
      </c>
      <c r="GW34" s="5" t="s">
        <v>377</v>
      </c>
      <c r="GY34" s="5" t="s">
        <v>379</v>
      </c>
      <c r="GZ34" s="5" t="s">
        <v>379</v>
      </c>
      <c r="HA34" s="5" t="s">
        <v>377</v>
      </c>
      <c r="HB34" s="5" t="s">
        <v>379</v>
      </c>
      <c r="HD34" s="5" t="s">
        <v>379</v>
      </c>
      <c r="HJ34" s="5" t="s">
        <v>377</v>
      </c>
      <c r="HL34" s="5" t="s">
        <v>377</v>
      </c>
      <c r="HN34" s="5" t="s">
        <v>377</v>
      </c>
      <c r="HO34" s="5" t="s">
        <v>377</v>
      </c>
      <c r="HP34" s="5" t="s">
        <v>377</v>
      </c>
      <c r="HQ34" s="5" t="s">
        <v>379</v>
      </c>
      <c r="HR34" s="5" t="s">
        <v>379</v>
      </c>
      <c r="HS34" s="5" t="s">
        <v>379</v>
      </c>
      <c r="HT34" s="5" t="s">
        <v>379</v>
      </c>
      <c r="HU34" s="5" t="s">
        <v>379</v>
      </c>
      <c r="HX34" s="5" t="s">
        <v>379</v>
      </c>
      <c r="HZ34" s="5" t="s">
        <v>377</v>
      </c>
      <c r="IA34" s="5" t="s">
        <v>379</v>
      </c>
      <c r="IB34" s="21" t="s">
        <v>377</v>
      </c>
      <c r="IC34" s="5" t="s">
        <v>377</v>
      </c>
      <c r="ID34" s="5" t="s">
        <v>379</v>
      </c>
      <c r="IE34" s="5" t="s">
        <v>377</v>
      </c>
      <c r="IF34" s="5" t="s">
        <v>377</v>
      </c>
      <c r="IG34" s="5" t="s">
        <v>379</v>
      </c>
      <c r="IH34" s="5" t="s">
        <v>379</v>
      </c>
      <c r="II34" s="5" t="s">
        <v>379</v>
      </c>
      <c r="IJ34" s="5" t="s">
        <v>377</v>
      </c>
      <c r="IM34" s="5" t="s">
        <v>379</v>
      </c>
      <c r="IO34" s="5" t="s">
        <v>377</v>
      </c>
      <c r="IP34" s="5" t="s">
        <v>379</v>
      </c>
      <c r="IR34" s="5" t="s">
        <v>379</v>
      </c>
      <c r="IS34" s="5" t="s">
        <v>378</v>
      </c>
      <c r="IT34" s="5" t="s">
        <v>379</v>
      </c>
      <c r="IU34" s="5" t="s">
        <v>379</v>
      </c>
      <c r="IV34" s="5" t="s">
        <v>379</v>
      </c>
      <c r="IX34" s="5" t="s">
        <v>377</v>
      </c>
      <c r="IZ34" s="5" t="s">
        <v>377</v>
      </c>
      <c r="JA34" s="5" t="s">
        <v>377</v>
      </c>
      <c r="JB34" s="5" t="s">
        <v>379</v>
      </c>
      <c r="JC34" s="5" t="s">
        <v>379</v>
      </c>
      <c r="JG34" s="5" t="s">
        <v>379</v>
      </c>
      <c r="JH34" s="5" t="s">
        <v>377</v>
      </c>
      <c r="JI34" s="5" t="s">
        <v>377</v>
      </c>
      <c r="JJ34" s="5" t="s">
        <v>377</v>
      </c>
      <c r="JK34" s="5" t="s">
        <v>377</v>
      </c>
      <c r="JL34" s="5" t="s">
        <v>377</v>
      </c>
      <c r="JM34" s="5" t="s">
        <v>379</v>
      </c>
      <c r="JN34" s="5" t="s">
        <v>379</v>
      </c>
      <c r="JP34" s="5" t="s">
        <v>377</v>
      </c>
      <c r="JR34" s="5" t="s">
        <v>377</v>
      </c>
      <c r="JS34" s="5" t="s">
        <v>377</v>
      </c>
      <c r="JU34" s="5" t="s">
        <v>832</v>
      </c>
      <c r="JY34" s="5" t="s">
        <v>833</v>
      </c>
      <c r="JZ34" s="5">
        <v>999</v>
      </c>
      <c r="KA34" s="5">
        <v>999</v>
      </c>
      <c r="KB34" s="5" t="s">
        <v>834</v>
      </c>
      <c r="KC34" s="5" t="s">
        <v>835</v>
      </c>
      <c r="KD34" s="5" t="s">
        <v>382</v>
      </c>
      <c r="KY34" s="5" t="s">
        <v>383</v>
      </c>
      <c r="LG34" s="5">
        <v>265</v>
      </c>
      <c r="LH34" s="5">
        <v>220</v>
      </c>
      <c r="LL34" s="5" t="s">
        <v>333</v>
      </c>
      <c r="LN34" s="5" t="s">
        <v>836</v>
      </c>
      <c r="LS34" s="5" t="s">
        <v>338</v>
      </c>
      <c r="LT34" s="5" t="s">
        <v>837</v>
      </c>
      <c r="LU34" s="5" t="s">
        <v>385</v>
      </c>
      <c r="LW34" s="5" t="s">
        <v>340</v>
      </c>
      <c r="LX34" s="5" t="s">
        <v>341</v>
      </c>
      <c r="LY34" s="5" t="s">
        <v>342</v>
      </c>
      <c r="LZ34" s="5" t="s">
        <v>838</v>
      </c>
      <c r="MA34" s="5">
        <v>17</v>
      </c>
      <c r="MB34" s="5">
        <v>6</v>
      </c>
      <c r="MC34" s="5">
        <v>6</v>
      </c>
      <c r="MD34" s="5">
        <v>3</v>
      </c>
      <c r="ME34" s="5">
        <v>0</v>
      </c>
      <c r="MF34" s="5">
        <v>2</v>
      </c>
      <c r="MG34" s="5">
        <v>0</v>
      </c>
      <c r="MH34" s="5">
        <v>0</v>
      </c>
      <c r="MI34" s="5">
        <v>2</v>
      </c>
      <c r="MJ34" s="5">
        <v>0</v>
      </c>
      <c r="MK34" s="5">
        <v>1</v>
      </c>
      <c r="ML34" s="5">
        <v>1</v>
      </c>
      <c r="MM34" s="5">
        <v>0</v>
      </c>
      <c r="MN34" s="5" t="s">
        <v>357</v>
      </c>
    </row>
    <row r="35" spans="1:365" ht="50" customHeight="1" x14ac:dyDescent="0.3">
      <c r="A35" s="5" t="s">
        <v>387</v>
      </c>
      <c r="B35" s="5" t="s">
        <v>376</v>
      </c>
      <c r="C35" s="5" t="s">
        <v>387</v>
      </c>
      <c r="D35" s="5" t="s">
        <v>388</v>
      </c>
      <c r="E35" s="5" t="s">
        <v>39</v>
      </c>
      <c r="I35" s="5" t="s">
        <v>371</v>
      </c>
      <c r="J35" s="5" t="s">
        <v>389</v>
      </c>
      <c r="K35" s="5" t="s">
        <v>390</v>
      </c>
      <c r="L35" s="5" t="s">
        <v>391</v>
      </c>
      <c r="M35" s="5" t="s">
        <v>392</v>
      </c>
      <c r="P35" s="5" t="s">
        <v>393</v>
      </c>
      <c r="X35" s="5" t="s">
        <v>56</v>
      </c>
      <c r="AN35" s="5" t="s">
        <v>72</v>
      </c>
      <c r="AO35" s="5" t="s">
        <v>73</v>
      </c>
      <c r="AQ35" s="5" t="s">
        <v>75</v>
      </c>
      <c r="AR35" s="5" t="s">
        <v>76</v>
      </c>
      <c r="AW35" s="5" t="s">
        <v>81</v>
      </c>
      <c r="BA35" s="5" t="s">
        <v>85</v>
      </c>
      <c r="BB35" s="5" t="s">
        <v>86</v>
      </c>
      <c r="CA35" s="5" t="s">
        <v>111</v>
      </c>
      <c r="CF35" s="5" t="s">
        <v>116</v>
      </c>
      <c r="CH35" s="5" t="s">
        <v>118</v>
      </c>
      <c r="DC35" s="5" t="s">
        <v>139</v>
      </c>
      <c r="DE35" s="5" t="s">
        <v>141</v>
      </c>
      <c r="DQ35" s="5" t="s">
        <v>153</v>
      </c>
      <c r="DW35" s="5" t="s">
        <v>159</v>
      </c>
      <c r="DX35" s="5" t="s">
        <v>160</v>
      </c>
      <c r="DY35" s="5" t="s">
        <v>161</v>
      </c>
      <c r="EE35" s="5" t="s">
        <v>167</v>
      </c>
      <c r="EM35" s="5" t="s">
        <v>175</v>
      </c>
      <c r="ET35" s="5" t="s">
        <v>182</v>
      </c>
      <c r="EV35" s="5" t="s">
        <v>184</v>
      </c>
      <c r="EZ35" s="5" t="s">
        <v>188</v>
      </c>
      <c r="FA35" s="5" t="s">
        <v>189</v>
      </c>
      <c r="FF35" s="5" t="s">
        <v>194</v>
      </c>
      <c r="FG35" s="5" t="s">
        <v>195</v>
      </c>
      <c r="GI35" s="5" t="s">
        <v>223</v>
      </c>
      <c r="GM35" s="5"/>
      <c r="GR35" s="5" t="s">
        <v>378</v>
      </c>
      <c r="GT35" s="5" t="s">
        <v>378</v>
      </c>
      <c r="GU35" s="5" t="s">
        <v>378</v>
      </c>
      <c r="GV35" s="5" t="s">
        <v>377</v>
      </c>
      <c r="GW35" s="5" t="s">
        <v>377</v>
      </c>
      <c r="GY35" s="5" t="s">
        <v>378</v>
      </c>
      <c r="GZ35" s="5" t="s">
        <v>377</v>
      </c>
      <c r="HA35" s="5" t="s">
        <v>377</v>
      </c>
      <c r="HB35" s="5" t="s">
        <v>378</v>
      </c>
      <c r="HC35" s="5" t="s">
        <v>377</v>
      </c>
      <c r="HD35" s="5" t="s">
        <v>377</v>
      </c>
      <c r="HG35" s="5" t="s">
        <v>377</v>
      </c>
      <c r="HL35" s="5" t="s">
        <v>377</v>
      </c>
      <c r="HN35" s="5" t="s">
        <v>377</v>
      </c>
      <c r="HO35" s="5" t="s">
        <v>377</v>
      </c>
      <c r="HP35" s="5" t="s">
        <v>378</v>
      </c>
      <c r="HT35" s="5" t="s">
        <v>377</v>
      </c>
      <c r="HX35" s="5" t="s">
        <v>377</v>
      </c>
      <c r="HY35" s="5" t="s">
        <v>377</v>
      </c>
      <c r="HZ35" s="5" t="s">
        <v>377</v>
      </c>
      <c r="IB35" s="5" t="s">
        <v>377</v>
      </c>
      <c r="IC35" s="5" t="s">
        <v>377</v>
      </c>
      <c r="IH35" s="5" t="s">
        <v>377</v>
      </c>
      <c r="IJ35" s="5" t="s">
        <v>377</v>
      </c>
      <c r="IL35" s="5" t="s">
        <v>377</v>
      </c>
      <c r="IM35" s="5" t="s">
        <v>378</v>
      </c>
      <c r="IO35" s="5" t="s">
        <v>377</v>
      </c>
      <c r="IP35" s="5" t="s">
        <v>377</v>
      </c>
      <c r="IR35" s="5" t="s">
        <v>377</v>
      </c>
      <c r="IT35" s="5" t="s">
        <v>377</v>
      </c>
      <c r="IU35" s="5" t="s">
        <v>377</v>
      </c>
      <c r="IV35" s="5" t="s">
        <v>377</v>
      </c>
      <c r="IX35" s="5" t="s">
        <v>377</v>
      </c>
      <c r="IZ35" s="5" t="s">
        <v>377</v>
      </c>
      <c r="JB35" s="5" t="s">
        <v>377</v>
      </c>
      <c r="JC35" s="5" t="s">
        <v>377</v>
      </c>
      <c r="JG35" s="5" t="s">
        <v>377</v>
      </c>
      <c r="JJ35" s="5" t="s">
        <v>377</v>
      </c>
      <c r="JK35" s="5" t="s">
        <v>377</v>
      </c>
      <c r="JL35" s="5" t="s">
        <v>377</v>
      </c>
      <c r="JO35" s="5" t="s">
        <v>377</v>
      </c>
      <c r="JP35" s="5" t="s">
        <v>377</v>
      </c>
      <c r="JQ35" s="5" t="s">
        <v>377</v>
      </c>
      <c r="JR35" s="5" t="s">
        <v>377</v>
      </c>
      <c r="JS35" s="5" t="s">
        <v>377</v>
      </c>
      <c r="JU35" s="5" t="s">
        <v>394</v>
      </c>
      <c r="JV35" s="5" t="s">
        <v>313</v>
      </c>
      <c r="JZ35" s="5">
        <v>999</v>
      </c>
      <c r="KA35" s="5">
        <v>999</v>
      </c>
      <c r="KB35" s="5" t="s">
        <v>395</v>
      </c>
      <c r="KC35" s="5" t="s">
        <v>396</v>
      </c>
      <c r="KE35" s="5" t="s">
        <v>382</v>
      </c>
      <c r="KK35" s="5" t="s">
        <v>383</v>
      </c>
      <c r="LG35" s="5">
        <v>181</v>
      </c>
      <c r="LH35" s="5">
        <v>181</v>
      </c>
      <c r="LL35" s="5" t="s">
        <v>333</v>
      </c>
      <c r="LS35" s="5" t="s">
        <v>385</v>
      </c>
      <c r="LU35" s="5" t="s">
        <v>385</v>
      </c>
      <c r="LW35" s="5" t="s">
        <v>340</v>
      </c>
      <c r="LX35" s="5" t="s">
        <v>341</v>
      </c>
      <c r="LY35" s="5" t="s">
        <v>342</v>
      </c>
      <c r="MN35" s="5" t="s">
        <v>357</v>
      </c>
    </row>
    <row r="37" spans="1:365" ht="14" x14ac:dyDescent="0.3">
      <c r="A37" s="8" t="s">
        <v>1149</v>
      </c>
      <c r="B37" s="5">
        <f>COUNTA(B3:B35)</f>
        <v>33</v>
      </c>
      <c r="E37" s="5">
        <f>COUNTA(E3:E35)</f>
        <v>29</v>
      </c>
      <c r="F37" s="5">
        <f t="shared" ref="F37:I37" si="0">COUNTA(F3:F35)</f>
        <v>29</v>
      </c>
      <c r="G37" s="5">
        <f t="shared" si="0"/>
        <v>12</v>
      </c>
      <c r="H37" s="5">
        <f t="shared" si="0"/>
        <v>18</v>
      </c>
      <c r="I37" s="5">
        <f t="shared" si="0"/>
        <v>33</v>
      </c>
      <c r="GH37" s="5">
        <f>COUNTA(GH3:GH35)</f>
        <v>11</v>
      </c>
      <c r="GI37" s="5">
        <f t="shared" ref="GI37:GK37" si="1">COUNTA(GI3:GI35)</f>
        <v>29</v>
      </c>
      <c r="GJ37" s="5">
        <f t="shared" si="1"/>
        <v>29</v>
      </c>
      <c r="GK37" s="5">
        <f t="shared" si="1"/>
        <v>4</v>
      </c>
      <c r="GL37" s="5">
        <f>COUNTA(GL3:GL35)</f>
        <v>8</v>
      </c>
      <c r="GM37" s="5">
        <f t="shared" ref="GM37:IX37" si="2">COUNTA(GM3:GM35)</f>
        <v>0</v>
      </c>
      <c r="GN37" s="5">
        <f t="shared" si="2"/>
        <v>29</v>
      </c>
      <c r="GO37" s="5">
        <f t="shared" si="2"/>
        <v>3</v>
      </c>
      <c r="GP37" s="5">
        <f t="shared" si="2"/>
        <v>2</v>
      </c>
      <c r="GQ37" s="5">
        <f t="shared" si="2"/>
        <v>20</v>
      </c>
      <c r="GR37" s="5">
        <f t="shared" si="2"/>
        <v>14</v>
      </c>
      <c r="GS37" s="5">
        <f t="shared" si="2"/>
        <v>7</v>
      </c>
      <c r="GT37" s="5">
        <f t="shared" si="2"/>
        <v>28</v>
      </c>
      <c r="GU37" s="5">
        <f t="shared" si="2"/>
        <v>25</v>
      </c>
      <c r="GV37" s="5">
        <f t="shared" si="2"/>
        <v>31</v>
      </c>
      <c r="GW37" s="5">
        <f t="shared" si="2"/>
        <v>30</v>
      </c>
      <c r="GX37" s="5">
        <f t="shared" si="2"/>
        <v>10</v>
      </c>
      <c r="GY37" s="5">
        <f t="shared" si="2"/>
        <v>30</v>
      </c>
      <c r="GZ37" s="5">
        <f t="shared" si="2"/>
        <v>28</v>
      </c>
      <c r="HA37" s="5">
        <f t="shared" si="2"/>
        <v>29</v>
      </c>
      <c r="HB37" s="5">
        <f t="shared" si="2"/>
        <v>22</v>
      </c>
      <c r="HC37" s="5">
        <f t="shared" si="2"/>
        <v>13</v>
      </c>
      <c r="HD37" s="5">
        <f t="shared" si="2"/>
        <v>25</v>
      </c>
      <c r="HE37" s="5">
        <f t="shared" si="2"/>
        <v>1</v>
      </c>
      <c r="HF37" s="5">
        <f t="shared" si="2"/>
        <v>0</v>
      </c>
      <c r="HG37" s="5">
        <f t="shared" si="2"/>
        <v>9</v>
      </c>
      <c r="HH37" s="5">
        <f t="shared" si="2"/>
        <v>3</v>
      </c>
      <c r="HI37" s="5">
        <f t="shared" si="2"/>
        <v>15</v>
      </c>
      <c r="HJ37" s="5">
        <f t="shared" si="2"/>
        <v>25</v>
      </c>
      <c r="HK37" s="5">
        <f t="shared" si="2"/>
        <v>23</v>
      </c>
      <c r="HL37" s="5">
        <f t="shared" si="2"/>
        <v>32</v>
      </c>
      <c r="HM37" s="5">
        <f t="shared" si="2"/>
        <v>24</v>
      </c>
      <c r="HN37" s="5">
        <f t="shared" si="2"/>
        <v>26</v>
      </c>
      <c r="HO37" s="5">
        <f t="shared" si="2"/>
        <v>24</v>
      </c>
      <c r="HP37" s="5">
        <f t="shared" si="2"/>
        <v>32</v>
      </c>
      <c r="HQ37" s="5">
        <f t="shared" si="2"/>
        <v>18</v>
      </c>
      <c r="HR37" s="5">
        <f t="shared" si="2"/>
        <v>19</v>
      </c>
      <c r="HS37" s="5">
        <f t="shared" si="2"/>
        <v>9</v>
      </c>
      <c r="HT37" s="5">
        <f t="shared" si="2"/>
        <v>31</v>
      </c>
      <c r="HU37" s="5">
        <f t="shared" si="2"/>
        <v>12</v>
      </c>
      <c r="HV37" s="5">
        <f t="shared" si="2"/>
        <v>3</v>
      </c>
      <c r="HW37" s="5">
        <f t="shared" si="2"/>
        <v>1</v>
      </c>
      <c r="HX37" s="5">
        <f t="shared" si="2"/>
        <v>20</v>
      </c>
      <c r="HY37" s="5">
        <f t="shared" si="2"/>
        <v>15</v>
      </c>
      <c r="HZ37" s="5">
        <f t="shared" si="2"/>
        <v>20</v>
      </c>
      <c r="IA37" s="5">
        <f t="shared" si="2"/>
        <v>30</v>
      </c>
      <c r="IB37" s="5">
        <f t="shared" si="2"/>
        <v>18</v>
      </c>
      <c r="IC37" s="5">
        <f t="shared" si="2"/>
        <v>21</v>
      </c>
      <c r="ID37" s="5">
        <f t="shared" si="2"/>
        <v>28</v>
      </c>
      <c r="IE37" s="5">
        <f t="shared" si="2"/>
        <v>16</v>
      </c>
      <c r="IF37" s="5">
        <f t="shared" si="2"/>
        <v>14</v>
      </c>
      <c r="IG37" s="5">
        <f t="shared" si="2"/>
        <v>18</v>
      </c>
      <c r="IH37" s="5">
        <f t="shared" si="2"/>
        <v>23</v>
      </c>
      <c r="II37" s="5">
        <f t="shared" si="2"/>
        <v>15</v>
      </c>
      <c r="IJ37" s="5">
        <f t="shared" si="2"/>
        <v>29</v>
      </c>
      <c r="IK37" s="5">
        <f t="shared" si="2"/>
        <v>26</v>
      </c>
      <c r="IL37" s="5">
        <f t="shared" si="2"/>
        <v>18</v>
      </c>
      <c r="IM37" s="5">
        <f t="shared" si="2"/>
        <v>9</v>
      </c>
      <c r="IN37" s="5">
        <f t="shared" si="2"/>
        <v>2</v>
      </c>
      <c r="IO37" s="5">
        <f t="shared" si="2"/>
        <v>23</v>
      </c>
      <c r="IP37" s="5">
        <f t="shared" si="2"/>
        <v>28</v>
      </c>
      <c r="IQ37" s="5">
        <f t="shared" si="2"/>
        <v>14</v>
      </c>
      <c r="IR37" s="5">
        <f t="shared" si="2"/>
        <v>26</v>
      </c>
      <c r="IS37" s="5">
        <f t="shared" si="2"/>
        <v>13</v>
      </c>
      <c r="IT37" s="5">
        <f t="shared" si="2"/>
        <v>17</v>
      </c>
      <c r="IU37" s="5">
        <f t="shared" si="2"/>
        <v>21</v>
      </c>
      <c r="IV37" s="5">
        <f t="shared" si="2"/>
        <v>24</v>
      </c>
      <c r="IW37" s="5">
        <f t="shared" si="2"/>
        <v>16</v>
      </c>
      <c r="IX37" s="5">
        <f t="shared" si="2"/>
        <v>22</v>
      </c>
      <c r="IY37" s="5">
        <f t="shared" ref="IY37:LH37" si="3">COUNTA(IY3:IY35)</f>
        <v>19</v>
      </c>
      <c r="IZ37" s="5">
        <f t="shared" si="3"/>
        <v>29</v>
      </c>
      <c r="JA37" s="5">
        <f t="shared" si="3"/>
        <v>11</v>
      </c>
      <c r="JB37" s="5">
        <f t="shared" si="3"/>
        <v>27</v>
      </c>
      <c r="JC37" s="5">
        <f t="shared" si="3"/>
        <v>28</v>
      </c>
      <c r="JD37" s="5">
        <f t="shared" si="3"/>
        <v>12</v>
      </c>
      <c r="JE37" s="5">
        <f t="shared" si="3"/>
        <v>0</v>
      </c>
      <c r="JF37" s="5">
        <f t="shared" si="3"/>
        <v>24</v>
      </c>
      <c r="JG37" s="5">
        <f t="shared" si="3"/>
        <v>22</v>
      </c>
      <c r="JH37" s="5">
        <f t="shared" si="3"/>
        <v>22</v>
      </c>
      <c r="JI37" s="5">
        <f t="shared" si="3"/>
        <v>26</v>
      </c>
      <c r="JJ37" s="5">
        <f t="shared" si="3"/>
        <v>29</v>
      </c>
      <c r="JK37" s="5">
        <f t="shared" si="3"/>
        <v>29</v>
      </c>
      <c r="JL37" s="5">
        <f t="shared" si="3"/>
        <v>27</v>
      </c>
      <c r="JM37" s="5">
        <f t="shared" si="3"/>
        <v>27</v>
      </c>
      <c r="JN37" s="5">
        <f t="shared" si="3"/>
        <v>26</v>
      </c>
      <c r="JO37" s="5">
        <f t="shared" si="3"/>
        <v>12</v>
      </c>
      <c r="JP37" s="5">
        <f t="shared" si="3"/>
        <v>24</v>
      </c>
      <c r="JQ37" s="5">
        <f t="shared" si="3"/>
        <v>17</v>
      </c>
      <c r="JR37" s="5">
        <f t="shared" si="3"/>
        <v>21</v>
      </c>
      <c r="JS37" s="5">
        <f t="shared" si="3"/>
        <v>25</v>
      </c>
      <c r="JT37" s="5">
        <f t="shared" si="3"/>
        <v>3</v>
      </c>
      <c r="JU37" s="5">
        <f t="shared" si="3"/>
        <v>14</v>
      </c>
      <c r="JV37" s="5">
        <f t="shared" si="3"/>
        <v>15</v>
      </c>
      <c r="JW37" s="5">
        <f t="shared" si="3"/>
        <v>5</v>
      </c>
      <c r="JX37" s="5">
        <f t="shared" si="3"/>
        <v>11</v>
      </c>
      <c r="JY37" s="5">
        <f t="shared" si="3"/>
        <v>6</v>
      </c>
      <c r="JZ37" s="5">
        <f t="shared" si="3"/>
        <v>31</v>
      </c>
      <c r="KA37" s="5">
        <f t="shared" si="3"/>
        <v>30</v>
      </c>
      <c r="KB37" s="5">
        <f t="shared" si="3"/>
        <v>30</v>
      </c>
      <c r="KC37" s="5">
        <f t="shared" si="3"/>
        <v>33</v>
      </c>
      <c r="KD37" s="5">
        <f t="shared" si="3"/>
        <v>21</v>
      </c>
      <c r="KE37" s="5">
        <f t="shared" si="3"/>
        <v>7</v>
      </c>
      <c r="KF37" s="5">
        <f t="shared" si="3"/>
        <v>0</v>
      </c>
      <c r="KG37" s="5">
        <f t="shared" si="3"/>
        <v>0</v>
      </c>
      <c r="KH37" s="5">
        <f t="shared" si="3"/>
        <v>0</v>
      </c>
      <c r="KI37" s="5">
        <f t="shared" si="3"/>
        <v>0</v>
      </c>
      <c r="KJ37" s="5">
        <f t="shared" si="3"/>
        <v>0</v>
      </c>
      <c r="KK37" s="5">
        <f t="shared" si="3"/>
        <v>2</v>
      </c>
      <c r="KL37" s="5">
        <f t="shared" si="3"/>
        <v>0</v>
      </c>
      <c r="KM37" s="5">
        <f t="shared" si="3"/>
        <v>0</v>
      </c>
      <c r="KN37" s="5">
        <f t="shared" si="3"/>
        <v>0</v>
      </c>
      <c r="KO37" s="5">
        <f t="shared" si="3"/>
        <v>0</v>
      </c>
      <c r="KP37" s="5">
        <f t="shared" si="3"/>
        <v>0</v>
      </c>
      <c r="KQ37" s="5">
        <f t="shared" si="3"/>
        <v>0</v>
      </c>
      <c r="KR37" s="5">
        <f t="shared" si="3"/>
        <v>0</v>
      </c>
      <c r="KS37" s="5">
        <f t="shared" si="3"/>
        <v>0</v>
      </c>
      <c r="KT37" s="5">
        <f t="shared" si="3"/>
        <v>0</v>
      </c>
      <c r="KU37" s="5">
        <f t="shared" si="3"/>
        <v>0</v>
      </c>
      <c r="KV37" s="5">
        <f t="shared" si="3"/>
        <v>1</v>
      </c>
      <c r="KW37" s="5">
        <f t="shared" si="3"/>
        <v>0</v>
      </c>
      <c r="KX37" s="5">
        <f t="shared" si="3"/>
        <v>5</v>
      </c>
      <c r="KY37" s="5">
        <f t="shared" si="3"/>
        <v>6</v>
      </c>
      <c r="KZ37" s="5">
        <f t="shared" si="3"/>
        <v>0</v>
      </c>
      <c r="LA37" s="5">
        <f t="shared" si="3"/>
        <v>1</v>
      </c>
      <c r="LB37" s="5">
        <f t="shared" si="3"/>
        <v>1</v>
      </c>
      <c r="LC37" s="5">
        <f t="shared" si="3"/>
        <v>1</v>
      </c>
      <c r="LD37" s="5">
        <f t="shared" si="3"/>
        <v>1</v>
      </c>
      <c r="LE37" s="5">
        <f t="shared" si="3"/>
        <v>7</v>
      </c>
      <c r="LF37" s="5">
        <f t="shared" si="3"/>
        <v>4</v>
      </c>
      <c r="LG37" s="5">
        <f t="shared" si="3"/>
        <v>28</v>
      </c>
      <c r="LH37" s="5">
        <f t="shared" si="3"/>
        <v>28</v>
      </c>
      <c r="LI37" s="5">
        <f t="shared" ref="LI37:MW37" si="4">COUNTA(LI3:LI35)</f>
        <v>5</v>
      </c>
      <c r="LJ37" s="5">
        <f t="shared" si="4"/>
        <v>6</v>
      </c>
      <c r="LK37" s="5">
        <f t="shared" si="4"/>
        <v>4</v>
      </c>
      <c r="LL37" s="5">
        <f t="shared" si="4"/>
        <v>25</v>
      </c>
      <c r="LM37" s="5">
        <f t="shared" si="4"/>
        <v>9</v>
      </c>
      <c r="LN37" s="5">
        <f t="shared" si="4"/>
        <v>8</v>
      </c>
      <c r="LO37" s="5">
        <f t="shared" si="4"/>
        <v>9</v>
      </c>
      <c r="LP37" s="5">
        <f t="shared" si="4"/>
        <v>1</v>
      </c>
      <c r="LQ37" s="5">
        <f t="shared" si="4"/>
        <v>0</v>
      </c>
      <c r="LR37" s="5">
        <f t="shared" si="4"/>
        <v>2</v>
      </c>
      <c r="LS37" s="5">
        <f t="shared" si="4"/>
        <v>29</v>
      </c>
      <c r="LT37" s="5">
        <f t="shared" si="4"/>
        <v>25</v>
      </c>
      <c r="LU37" s="5">
        <f t="shared" si="4"/>
        <v>29</v>
      </c>
      <c r="LV37" s="5">
        <f t="shared" si="4"/>
        <v>8</v>
      </c>
      <c r="LW37" s="5">
        <f t="shared" si="4"/>
        <v>27</v>
      </c>
      <c r="LX37" s="5">
        <f t="shared" si="4"/>
        <v>29</v>
      </c>
      <c r="LY37" s="5">
        <f t="shared" si="4"/>
        <v>28</v>
      </c>
      <c r="LZ37" s="5">
        <f t="shared" si="4"/>
        <v>18</v>
      </c>
      <c r="MA37" s="5">
        <f t="shared" si="4"/>
        <v>15</v>
      </c>
      <c r="MB37" s="5">
        <f t="shared" si="4"/>
        <v>11</v>
      </c>
      <c r="MC37" s="5">
        <f t="shared" si="4"/>
        <v>12</v>
      </c>
      <c r="MD37" s="5">
        <f t="shared" si="4"/>
        <v>13</v>
      </c>
      <c r="ME37" s="5">
        <f t="shared" si="4"/>
        <v>6</v>
      </c>
      <c r="MF37" s="5">
        <f t="shared" si="4"/>
        <v>16</v>
      </c>
      <c r="MG37" s="5">
        <f t="shared" si="4"/>
        <v>11</v>
      </c>
      <c r="MH37" s="5">
        <f t="shared" si="4"/>
        <v>7</v>
      </c>
      <c r="MI37" s="5">
        <f t="shared" si="4"/>
        <v>11</v>
      </c>
      <c r="MJ37" s="5">
        <f t="shared" si="4"/>
        <v>8</v>
      </c>
      <c r="MK37" s="5">
        <f t="shared" si="4"/>
        <v>10</v>
      </c>
      <c r="ML37" s="5">
        <f t="shared" si="4"/>
        <v>7</v>
      </c>
      <c r="MM37" s="5">
        <f t="shared" si="4"/>
        <v>7</v>
      </c>
      <c r="MN37" s="5">
        <f t="shared" si="4"/>
        <v>22</v>
      </c>
      <c r="MO37" s="5">
        <f t="shared" si="4"/>
        <v>1</v>
      </c>
      <c r="MP37" s="5">
        <f t="shared" si="4"/>
        <v>1</v>
      </c>
      <c r="MQ37" s="5">
        <f t="shared" si="4"/>
        <v>0</v>
      </c>
      <c r="MR37" s="5">
        <f t="shared" si="4"/>
        <v>1</v>
      </c>
      <c r="MS37" s="5">
        <f t="shared" si="4"/>
        <v>1</v>
      </c>
      <c r="MT37" s="5">
        <f t="shared" si="4"/>
        <v>0</v>
      </c>
      <c r="MU37" s="5">
        <f t="shared" si="4"/>
        <v>0</v>
      </c>
      <c r="MV37" s="5">
        <f t="shared" si="4"/>
        <v>0</v>
      </c>
      <c r="MW37" s="5">
        <f t="shared" si="4"/>
        <v>1</v>
      </c>
      <c r="MX37" s="5">
        <f t="shared" ref="MX37:NA37" si="5">COUNTA(MX3:MX35)</f>
        <v>0</v>
      </c>
      <c r="MY37" s="5">
        <f t="shared" si="5"/>
        <v>0</v>
      </c>
      <c r="MZ37" s="5">
        <f t="shared" si="5"/>
        <v>6</v>
      </c>
      <c r="NA37" s="5">
        <f t="shared" si="5"/>
        <v>10</v>
      </c>
    </row>
    <row r="38" spans="1:365" ht="14" x14ac:dyDescent="0.3">
      <c r="A38" s="8" t="s">
        <v>1147</v>
      </c>
      <c r="E38" s="9">
        <f>E37/33</f>
        <v>0.87878787878787878</v>
      </c>
      <c r="F38" s="9">
        <f t="shared" ref="F38:I38" si="6">F37/33</f>
        <v>0.87878787878787878</v>
      </c>
      <c r="G38" s="9">
        <f t="shared" si="6"/>
        <v>0.36363636363636365</v>
      </c>
      <c r="H38" s="9">
        <f t="shared" si="6"/>
        <v>0.54545454545454541</v>
      </c>
      <c r="I38" s="9">
        <f t="shared" si="6"/>
        <v>1</v>
      </c>
      <c r="GH38" s="9">
        <f>GH37/33</f>
        <v>0.33333333333333331</v>
      </c>
      <c r="GI38" s="9">
        <f t="shared" ref="GI38:GK38" si="7">GI37/33</f>
        <v>0.87878787878787878</v>
      </c>
      <c r="GJ38" s="9">
        <f t="shared" si="7"/>
        <v>0.87878787878787878</v>
      </c>
      <c r="GK38" s="9">
        <f t="shared" si="7"/>
        <v>0.12121212121212122</v>
      </c>
      <c r="GL38" s="9">
        <f t="shared" ref="GL38" si="8">GL37/33</f>
        <v>0.24242424242424243</v>
      </c>
      <c r="GM38" s="9">
        <f t="shared" ref="GM38" si="9">GM37/33</f>
        <v>0</v>
      </c>
      <c r="GN38" s="9">
        <f t="shared" ref="GN38" si="10">GN37/33</f>
        <v>0.87878787878787878</v>
      </c>
      <c r="GO38" s="9">
        <f t="shared" ref="GO38" si="11">GO37/33</f>
        <v>9.0909090909090912E-2</v>
      </c>
      <c r="GP38" s="9">
        <f t="shared" ref="GP38" si="12">GP37/33</f>
        <v>6.0606060606060608E-2</v>
      </c>
      <c r="GQ38" s="9">
        <f t="shared" ref="GQ38" si="13">GQ37/33</f>
        <v>0.60606060606060608</v>
      </c>
      <c r="GR38" s="9">
        <f t="shared" ref="GR38" si="14">GR37/33</f>
        <v>0.42424242424242425</v>
      </c>
      <c r="GS38" s="9">
        <f t="shared" ref="GS38" si="15">GS37/33</f>
        <v>0.21212121212121213</v>
      </c>
      <c r="GT38" s="9">
        <f t="shared" ref="GT38" si="16">GT37/33</f>
        <v>0.84848484848484851</v>
      </c>
      <c r="GU38" s="9">
        <f t="shared" ref="GU38" si="17">GU37/33</f>
        <v>0.75757575757575757</v>
      </c>
      <c r="GV38" s="9">
        <f t="shared" ref="GV38" si="18">GV37/33</f>
        <v>0.93939393939393945</v>
      </c>
      <c r="GW38" s="9">
        <f t="shared" ref="GW38" si="19">GW37/33</f>
        <v>0.90909090909090906</v>
      </c>
      <c r="GX38" s="9">
        <f t="shared" ref="GX38" si="20">GX37/33</f>
        <v>0.30303030303030304</v>
      </c>
      <c r="GY38" s="9">
        <f t="shared" ref="GY38" si="21">GY37/33</f>
        <v>0.90909090909090906</v>
      </c>
      <c r="GZ38" s="9">
        <f t="shared" ref="GZ38" si="22">GZ37/33</f>
        <v>0.84848484848484851</v>
      </c>
      <c r="HA38" s="9">
        <f t="shared" ref="HA38" si="23">HA37/33</f>
        <v>0.87878787878787878</v>
      </c>
      <c r="HB38" s="9">
        <f t="shared" ref="HB38" si="24">HB37/33</f>
        <v>0.66666666666666663</v>
      </c>
      <c r="HC38" s="9">
        <f t="shared" ref="HC38" si="25">HC37/33</f>
        <v>0.39393939393939392</v>
      </c>
      <c r="HD38" s="9">
        <f t="shared" ref="HD38" si="26">HD37/33</f>
        <v>0.75757575757575757</v>
      </c>
      <c r="HE38" s="9">
        <f t="shared" ref="HE38" si="27">HE37/33</f>
        <v>3.0303030303030304E-2</v>
      </c>
      <c r="HF38" s="9">
        <f t="shared" ref="HF38" si="28">HF37/33</f>
        <v>0</v>
      </c>
      <c r="HG38" s="9">
        <f t="shared" ref="HG38" si="29">HG37/33</f>
        <v>0.27272727272727271</v>
      </c>
      <c r="HH38" s="9">
        <f t="shared" ref="HH38" si="30">HH37/33</f>
        <v>9.0909090909090912E-2</v>
      </c>
      <c r="HI38" s="9">
        <f t="shared" ref="HI38" si="31">HI37/33</f>
        <v>0.45454545454545453</v>
      </c>
      <c r="HJ38" s="9">
        <f t="shared" ref="HJ38" si="32">HJ37/33</f>
        <v>0.75757575757575757</v>
      </c>
      <c r="HK38" s="9">
        <f t="shared" ref="HK38" si="33">HK37/33</f>
        <v>0.69696969696969702</v>
      </c>
      <c r="HL38" s="9">
        <f t="shared" ref="HL38" si="34">HL37/33</f>
        <v>0.96969696969696972</v>
      </c>
      <c r="HM38" s="9">
        <f t="shared" ref="HM38" si="35">HM37/33</f>
        <v>0.72727272727272729</v>
      </c>
      <c r="HN38" s="9">
        <f t="shared" ref="HN38" si="36">HN37/33</f>
        <v>0.78787878787878785</v>
      </c>
      <c r="HO38" s="9">
        <f t="shared" ref="HO38" si="37">HO37/33</f>
        <v>0.72727272727272729</v>
      </c>
      <c r="HP38" s="9">
        <f t="shared" ref="HP38" si="38">HP37/33</f>
        <v>0.96969696969696972</v>
      </c>
      <c r="HQ38" s="9">
        <f t="shared" ref="HQ38" si="39">HQ37/33</f>
        <v>0.54545454545454541</v>
      </c>
      <c r="HR38" s="9">
        <f t="shared" ref="HR38" si="40">HR37/33</f>
        <v>0.5757575757575758</v>
      </c>
      <c r="HS38" s="9">
        <f t="shared" ref="HS38" si="41">HS37/33</f>
        <v>0.27272727272727271</v>
      </c>
      <c r="HT38" s="9">
        <f t="shared" ref="HT38" si="42">HT37/33</f>
        <v>0.93939393939393945</v>
      </c>
      <c r="HU38" s="9">
        <f t="shared" ref="HU38" si="43">HU37/33</f>
        <v>0.36363636363636365</v>
      </c>
      <c r="HV38" s="9">
        <f t="shared" ref="HV38" si="44">HV37/33</f>
        <v>9.0909090909090912E-2</v>
      </c>
      <c r="HW38" s="9">
        <f t="shared" ref="HW38" si="45">HW37/33</f>
        <v>3.0303030303030304E-2</v>
      </c>
      <c r="HX38" s="9">
        <f t="shared" ref="HX38" si="46">HX37/33</f>
        <v>0.60606060606060608</v>
      </c>
      <c r="HY38" s="9">
        <f t="shared" ref="HY38" si="47">HY37/33</f>
        <v>0.45454545454545453</v>
      </c>
      <c r="HZ38" s="9">
        <f t="shared" ref="HZ38" si="48">HZ37/33</f>
        <v>0.60606060606060608</v>
      </c>
      <c r="IA38" s="9">
        <f t="shared" ref="IA38" si="49">IA37/33</f>
        <v>0.90909090909090906</v>
      </c>
      <c r="IB38" s="9">
        <f t="shared" ref="IB38" si="50">IB37/33</f>
        <v>0.54545454545454541</v>
      </c>
      <c r="IC38" s="9">
        <f t="shared" ref="IC38" si="51">IC37/33</f>
        <v>0.63636363636363635</v>
      </c>
      <c r="ID38" s="9">
        <f t="shared" ref="ID38" si="52">ID37/33</f>
        <v>0.84848484848484851</v>
      </c>
      <c r="IE38" s="9">
        <f t="shared" ref="IE38" si="53">IE37/33</f>
        <v>0.48484848484848486</v>
      </c>
      <c r="IF38" s="9">
        <f t="shared" ref="IF38" si="54">IF37/33</f>
        <v>0.42424242424242425</v>
      </c>
      <c r="IG38" s="9">
        <f t="shared" ref="IG38" si="55">IG37/33</f>
        <v>0.54545454545454541</v>
      </c>
      <c r="IH38" s="9">
        <f t="shared" ref="IH38" si="56">IH37/33</f>
        <v>0.69696969696969702</v>
      </c>
      <c r="II38" s="9">
        <f t="shared" ref="II38" si="57">II37/33</f>
        <v>0.45454545454545453</v>
      </c>
      <c r="IJ38" s="9">
        <f t="shared" ref="IJ38" si="58">IJ37/33</f>
        <v>0.87878787878787878</v>
      </c>
      <c r="IK38" s="9">
        <f t="shared" ref="IK38" si="59">IK37/33</f>
        <v>0.78787878787878785</v>
      </c>
      <c r="IL38" s="9">
        <f t="shared" ref="IL38" si="60">IL37/33</f>
        <v>0.54545454545454541</v>
      </c>
      <c r="IM38" s="9">
        <f t="shared" ref="IM38" si="61">IM37/33</f>
        <v>0.27272727272727271</v>
      </c>
      <c r="IN38" s="9">
        <f t="shared" ref="IN38" si="62">IN37/33</f>
        <v>6.0606060606060608E-2</v>
      </c>
      <c r="IO38" s="9">
        <f t="shared" ref="IO38" si="63">IO37/33</f>
        <v>0.69696969696969702</v>
      </c>
      <c r="IP38" s="9">
        <f t="shared" ref="IP38" si="64">IP37/33</f>
        <v>0.84848484848484851</v>
      </c>
      <c r="IQ38" s="9">
        <f t="shared" ref="IQ38" si="65">IQ37/33</f>
        <v>0.42424242424242425</v>
      </c>
      <c r="IR38" s="9">
        <f t="shared" ref="IR38" si="66">IR37/33</f>
        <v>0.78787878787878785</v>
      </c>
      <c r="IS38" s="9">
        <f t="shared" ref="IS38" si="67">IS37/33</f>
        <v>0.39393939393939392</v>
      </c>
      <c r="IT38" s="9">
        <f t="shared" ref="IT38" si="68">IT37/33</f>
        <v>0.51515151515151514</v>
      </c>
      <c r="IU38" s="9">
        <f t="shared" ref="IU38" si="69">IU37/33</f>
        <v>0.63636363636363635</v>
      </c>
      <c r="IV38" s="9">
        <f t="shared" ref="IV38" si="70">IV37/33</f>
        <v>0.72727272727272729</v>
      </c>
      <c r="IW38" s="9">
        <f t="shared" ref="IW38" si="71">IW37/33</f>
        <v>0.48484848484848486</v>
      </c>
      <c r="IX38" s="9">
        <f t="shared" ref="IX38" si="72">IX37/33</f>
        <v>0.66666666666666663</v>
      </c>
      <c r="IY38" s="9">
        <f t="shared" ref="IY38" si="73">IY37/33</f>
        <v>0.5757575757575758</v>
      </c>
      <c r="IZ38" s="9">
        <f t="shared" ref="IZ38" si="74">IZ37/33</f>
        <v>0.87878787878787878</v>
      </c>
      <c r="JA38" s="9">
        <f t="shared" ref="JA38" si="75">JA37/33</f>
        <v>0.33333333333333331</v>
      </c>
      <c r="JB38" s="9">
        <f t="shared" ref="JB38" si="76">JB37/33</f>
        <v>0.81818181818181823</v>
      </c>
      <c r="JC38" s="9">
        <f t="shared" ref="JC38" si="77">JC37/33</f>
        <v>0.84848484848484851</v>
      </c>
      <c r="JD38" s="9">
        <f t="shared" ref="JD38" si="78">JD37/33</f>
        <v>0.36363636363636365</v>
      </c>
      <c r="JE38" s="9">
        <f t="shared" ref="JE38" si="79">JE37/33</f>
        <v>0</v>
      </c>
      <c r="JF38" s="9">
        <f t="shared" ref="JF38" si="80">JF37/33</f>
        <v>0.72727272727272729</v>
      </c>
      <c r="JG38" s="9">
        <f t="shared" ref="JG38" si="81">JG37/33</f>
        <v>0.66666666666666663</v>
      </c>
      <c r="JH38" s="9">
        <f t="shared" ref="JH38" si="82">JH37/33</f>
        <v>0.66666666666666663</v>
      </c>
      <c r="JI38" s="9">
        <f t="shared" ref="JI38" si="83">JI37/33</f>
        <v>0.78787878787878785</v>
      </c>
      <c r="JJ38" s="9">
        <f t="shared" ref="JJ38" si="84">JJ37/33</f>
        <v>0.87878787878787878</v>
      </c>
      <c r="JK38" s="9">
        <f t="shared" ref="JK38" si="85">JK37/33</f>
        <v>0.87878787878787878</v>
      </c>
      <c r="JL38" s="9">
        <f t="shared" ref="JL38" si="86">JL37/33</f>
        <v>0.81818181818181823</v>
      </c>
      <c r="JM38" s="9">
        <f t="shared" ref="JM38" si="87">JM37/33</f>
        <v>0.81818181818181823</v>
      </c>
      <c r="JN38" s="9">
        <f t="shared" ref="JN38" si="88">JN37/33</f>
        <v>0.78787878787878785</v>
      </c>
      <c r="JO38" s="9">
        <f t="shared" ref="JO38" si="89">JO37/33</f>
        <v>0.36363636363636365</v>
      </c>
      <c r="JP38" s="9">
        <f t="shared" ref="JP38" si="90">JP37/33</f>
        <v>0.72727272727272729</v>
      </c>
      <c r="JQ38" s="9">
        <f t="shared" ref="JQ38" si="91">JQ37/33</f>
        <v>0.51515151515151514</v>
      </c>
      <c r="JR38" s="9">
        <f t="shared" ref="JR38" si="92">JR37/33</f>
        <v>0.63636363636363635</v>
      </c>
      <c r="JS38" s="9">
        <f t="shared" ref="JS38" si="93">JS37/33</f>
        <v>0.75757575757575757</v>
      </c>
      <c r="JT38" s="9">
        <f t="shared" ref="JT38" si="94">JT37/33</f>
        <v>9.0909090909090912E-2</v>
      </c>
      <c r="JU38" s="9">
        <f t="shared" ref="JU38" si="95">JU37/33</f>
        <v>0.42424242424242425</v>
      </c>
      <c r="JV38" s="9">
        <f t="shared" ref="JV38" si="96">JV37/33</f>
        <v>0.45454545454545453</v>
      </c>
      <c r="JW38" s="9">
        <f t="shared" ref="JW38" si="97">JW37/33</f>
        <v>0.15151515151515152</v>
      </c>
      <c r="JX38" s="9">
        <f t="shared" ref="JX38" si="98">JX37/33</f>
        <v>0.33333333333333331</v>
      </c>
      <c r="JY38" s="9">
        <f t="shared" ref="JY38" si="99">JY37/33</f>
        <v>0.18181818181818182</v>
      </c>
      <c r="JZ38" s="9">
        <f t="shared" ref="JZ38" si="100">JZ37/33</f>
        <v>0.93939393939393945</v>
      </c>
      <c r="KA38" s="9">
        <f t="shared" ref="KA38" si="101">KA37/33</f>
        <v>0.90909090909090906</v>
      </c>
      <c r="KB38" s="9">
        <f t="shared" ref="KB38" si="102">KB37/33</f>
        <v>0.90909090909090906</v>
      </c>
      <c r="KC38" s="9">
        <f t="shared" ref="KC38" si="103">KC37/33</f>
        <v>1</v>
      </c>
      <c r="KD38" s="9">
        <f t="shared" ref="KD38" si="104">KD37/33</f>
        <v>0.63636363636363635</v>
      </c>
      <c r="KE38" s="9">
        <f t="shared" ref="KE38" si="105">KE37/33</f>
        <v>0.21212121212121213</v>
      </c>
      <c r="KF38" s="9">
        <f t="shared" ref="KF38" si="106">KF37/33</f>
        <v>0</v>
      </c>
      <c r="KG38" s="9">
        <f t="shared" ref="KG38" si="107">KG37/33</f>
        <v>0</v>
      </c>
      <c r="KH38" s="9">
        <f t="shared" ref="KH38" si="108">KH37/33</f>
        <v>0</v>
      </c>
      <c r="KI38" s="9">
        <f t="shared" ref="KI38" si="109">KI37/33</f>
        <v>0</v>
      </c>
      <c r="KJ38" s="9">
        <f t="shared" ref="KJ38" si="110">KJ37/33</f>
        <v>0</v>
      </c>
      <c r="KK38" s="9">
        <f t="shared" ref="KK38" si="111">KK37/33</f>
        <v>6.0606060606060608E-2</v>
      </c>
      <c r="KL38" s="9">
        <f t="shared" ref="KL38" si="112">KL37/33</f>
        <v>0</v>
      </c>
      <c r="KM38" s="9">
        <f t="shared" ref="KM38" si="113">KM37/33</f>
        <v>0</v>
      </c>
      <c r="KN38" s="9">
        <f t="shared" ref="KN38" si="114">KN37/33</f>
        <v>0</v>
      </c>
      <c r="KO38" s="9">
        <f t="shared" ref="KO38" si="115">KO37/33</f>
        <v>0</v>
      </c>
      <c r="KP38" s="9">
        <f t="shared" ref="KP38" si="116">KP37/33</f>
        <v>0</v>
      </c>
      <c r="KQ38" s="9">
        <f t="shared" ref="KQ38" si="117">KQ37/33</f>
        <v>0</v>
      </c>
      <c r="KR38" s="9">
        <f t="shared" ref="KR38" si="118">KR37/33</f>
        <v>0</v>
      </c>
      <c r="KS38" s="9">
        <f t="shared" ref="KS38" si="119">KS37/33</f>
        <v>0</v>
      </c>
      <c r="KT38" s="9">
        <f t="shared" ref="KT38" si="120">KT37/33</f>
        <v>0</v>
      </c>
      <c r="KU38" s="9">
        <f t="shared" ref="KU38" si="121">KU37/33</f>
        <v>0</v>
      </c>
      <c r="KV38" s="9">
        <f t="shared" ref="KV38" si="122">KV37/33</f>
        <v>3.0303030303030304E-2</v>
      </c>
      <c r="KW38" s="9">
        <f t="shared" ref="KW38" si="123">KW37/33</f>
        <v>0</v>
      </c>
      <c r="KX38" s="9">
        <f t="shared" ref="KX38" si="124">KX37/33</f>
        <v>0.15151515151515152</v>
      </c>
      <c r="KY38" s="9">
        <f t="shared" ref="KY38" si="125">KY37/33</f>
        <v>0.18181818181818182</v>
      </c>
      <c r="KZ38" s="9">
        <f t="shared" ref="KZ38" si="126">KZ37/33</f>
        <v>0</v>
      </c>
      <c r="LA38" s="9">
        <f t="shared" ref="LA38" si="127">LA37/33</f>
        <v>3.0303030303030304E-2</v>
      </c>
      <c r="LB38" s="9">
        <f t="shared" ref="LB38" si="128">LB37/33</f>
        <v>3.0303030303030304E-2</v>
      </c>
      <c r="LC38" s="9">
        <f t="shared" ref="LC38" si="129">LC37/33</f>
        <v>3.0303030303030304E-2</v>
      </c>
      <c r="LD38" s="9">
        <f t="shared" ref="LD38" si="130">LD37/33</f>
        <v>3.0303030303030304E-2</v>
      </c>
      <c r="LE38" s="9">
        <f t="shared" ref="LE38" si="131">LE37/33</f>
        <v>0.21212121212121213</v>
      </c>
      <c r="LF38" s="9">
        <f t="shared" ref="LF38" si="132">LF37/33</f>
        <v>0.12121212121212122</v>
      </c>
      <c r="LG38" s="9">
        <f t="shared" ref="LG38" si="133">LG37/33</f>
        <v>0.84848484848484851</v>
      </c>
      <c r="LH38" s="9">
        <f t="shared" ref="LH38" si="134">LH37/33</f>
        <v>0.84848484848484851</v>
      </c>
      <c r="LI38" s="9">
        <f t="shared" ref="LI38" si="135">LI37/33</f>
        <v>0.15151515151515152</v>
      </c>
      <c r="LJ38" s="9">
        <f t="shared" ref="LJ38" si="136">LJ37/33</f>
        <v>0.18181818181818182</v>
      </c>
      <c r="LK38" s="9">
        <f t="shared" ref="LK38" si="137">LK37/33</f>
        <v>0.12121212121212122</v>
      </c>
      <c r="LL38" s="9">
        <f t="shared" ref="LL38" si="138">LL37/33</f>
        <v>0.75757575757575757</v>
      </c>
      <c r="LM38" s="9">
        <f t="shared" ref="LM38" si="139">LM37/33</f>
        <v>0.27272727272727271</v>
      </c>
      <c r="LN38" s="9">
        <f t="shared" ref="LN38" si="140">LN37/33</f>
        <v>0.24242424242424243</v>
      </c>
      <c r="LO38" s="9">
        <f t="shared" ref="LO38" si="141">LO37/33</f>
        <v>0.27272727272727271</v>
      </c>
      <c r="LP38" s="9">
        <f t="shared" ref="LP38" si="142">LP37/33</f>
        <v>3.0303030303030304E-2</v>
      </c>
      <c r="LQ38" s="9">
        <f t="shared" ref="LQ38" si="143">LQ37/33</f>
        <v>0</v>
      </c>
      <c r="LR38" s="9">
        <f t="shared" ref="LR38" si="144">LR37/33</f>
        <v>6.0606060606060608E-2</v>
      </c>
      <c r="LS38" s="9">
        <f t="shared" ref="LS38" si="145">LS37/33</f>
        <v>0.87878787878787878</v>
      </c>
      <c r="LT38" s="9">
        <f t="shared" ref="LT38" si="146">LT37/33</f>
        <v>0.75757575757575757</v>
      </c>
      <c r="LU38" s="9">
        <f t="shared" ref="LU38" si="147">LU37/33</f>
        <v>0.87878787878787878</v>
      </c>
      <c r="LV38" s="9">
        <f t="shared" ref="LV38" si="148">LV37/33</f>
        <v>0.24242424242424243</v>
      </c>
      <c r="LW38" s="9">
        <f t="shared" ref="LW38" si="149">LW37/33</f>
        <v>0.81818181818181823</v>
      </c>
      <c r="LX38" s="9">
        <f t="shared" ref="LX38" si="150">LX37/33</f>
        <v>0.87878787878787878</v>
      </c>
      <c r="LY38" s="9">
        <f t="shared" ref="LY38" si="151">LY37/33</f>
        <v>0.84848484848484851</v>
      </c>
      <c r="LZ38" s="9">
        <f t="shared" ref="LZ38" si="152">LZ37/33</f>
        <v>0.54545454545454541</v>
      </c>
      <c r="MA38" s="9">
        <f t="shared" ref="MA38" si="153">MA37/33</f>
        <v>0.45454545454545453</v>
      </c>
      <c r="MB38" s="9">
        <f t="shared" ref="MB38" si="154">MB37/33</f>
        <v>0.33333333333333331</v>
      </c>
      <c r="MC38" s="9">
        <f t="shared" ref="MC38" si="155">MC37/33</f>
        <v>0.36363636363636365</v>
      </c>
      <c r="MD38" s="9">
        <f t="shared" ref="MD38" si="156">MD37/33</f>
        <v>0.39393939393939392</v>
      </c>
      <c r="ME38" s="9">
        <f t="shared" ref="ME38" si="157">ME37/33</f>
        <v>0.18181818181818182</v>
      </c>
      <c r="MF38" s="9">
        <f t="shared" ref="MF38" si="158">MF37/33</f>
        <v>0.48484848484848486</v>
      </c>
      <c r="MG38" s="9">
        <f t="shared" ref="MG38" si="159">MG37/33</f>
        <v>0.33333333333333331</v>
      </c>
      <c r="MH38" s="9">
        <f t="shared" ref="MH38" si="160">MH37/33</f>
        <v>0.21212121212121213</v>
      </c>
      <c r="MI38" s="9">
        <f t="shared" ref="MI38" si="161">MI37/33</f>
        <v>0.33333333333333331</v>
      </c>
      <c r="MJ38" s="9">
        <f t="shared" ref="MJ38" si="162">MJ37/33</f>
        <v>0.24242424242424243</v>
      </c>
      <c r="MK38" s="9">
        <f t="shared" ref="MK38" si="163">MK37/33</f>
        <v>0.30303030303030304</v>
      </c>
      <c r="ML38" s="9">
        <f t="shared" ref="ML38" si="164">ML37/33</f>
        <v>0.21212121212121213</v>
      </c>
      <c r="MM38" s="9">
        <f t="shared" ref="MM38" si="165">MM37/33</f>
        <v>0.21212121212121213</v>
      </c>
      <c r="MN38" s="9">
        <f t="shared" ref="MN38" si="166">MN37/33</f>
        <v>0.66666666666666663</v>
      </c>
      <c r="MO38" s="9">
        <f t="shared" ref="MO38" si="167">MO37/33</f>
        <v>3.0303030303030304E-2</v>
      </c>
      <c r="MP38" s="9">
        <f t="shared" ref="MP38" si="168">MP37/33</f>
        <v>3.0303030303030304E-2</v>
      </c>
      <c r="MQ38" s="9">
        <f t="shared" ref="MQ38" si="169">MQ37/33</f>
        <v>0</v>
      </c>
      <c r="MR38" s="9">
        <f t="shared" ref="MR38" si="170">MR37/33</f>
        <v>3.0303030303030304E-2</v>
      </c>
      <c r="MS38" s="9">
        <f t="shared" ref="MS38" si="171">MS37/33</f>
        <v>3.0303030303030304E-2</v>
      </c>
      <c r="MT38" s="9">
        <f t="shared" ref="MT38" si="172">MT37/33</f>
        <v>0</v>
      </c>
      <c r="MU38" s="9">
        <f t="shared" ref="MU38" si="173">MU37/33</f>
        <v>0</v>
      </c>
      <c r="MV38" s="9">
        <f t="shared" ref="MV38" si="174">MV37/33</f>
        <v>0</v>
      </c>
      <c r="MW38" s="9">
        <f t="shared" ref="MW38" si="175">MW37/33</f>
        <v>3.0303030303030304E-2</v>
      </c>
      <c r="MX38" s="9">
        <f t="shared" ref="MX38" si="176">MX37/33</f>
        <v>0</v>
      </c>
      <c r="MY38" s="9">
        <f t="shared" ref="MY38" si="177">MY37/33</f>
        <v>0</v>
      </c>
      <c r="MZ38" s="9">
        <f t="shared" ref="MZ38" si="178">MZ37/33</f>
        <v>0.18181818181818182</v>
      </c>
    </row>
    <row r="39" spans="1:365" x14ac:dyDescent="0.35">
      <c r="A39" s="8" t="s">
        <v>1150</v>
      </c>
      <c r="LG39" s="5">
        <f>SUM(LG3:LG35)</f>
        <v>7258</v>
      </c>
      <c r="LH39" s="5">
        <f>SUM(LH3:LH35)</f>
        <v>6339</v>
      </c>
    </row>
    <row r="40" spans="1:365" x14ac:dyDescent="0.35">
      <c r="A40" s="8" t="s">
        <v>1148</v>
      </c>
    </row>
  </sheetData>
  <autoFilter ref="A2:NA2" xr:uid="{B785B88B-0A20-434E-8605-81BBBD63D4CF}"/>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EC06E-E37F-4163-95EA-3C9829B6D999}">
  <dimension ref="A1:NA21"/>
  <sheetViews>
    <sheetView zoomScale="85" zoomScaleNormal="85" workbookViewId="0">
      <pane xSplit="1" ySplit="2" topLeftCell="B3" activePane="bottomRight" state="frozen"/>
      <selection pane="topRight" activeCell="B1" sqref="B1"/>
      <selection pane="bottomLeft" activeCell="A3" sqref="A3"/>
      <selection pane="bottomRight" activeCell="E18" sqref="E18"/>
    </sheetView>
  </sheetViews>
  <sheetFormatPr defaultRowHeight="14.5" x14ac:dyDescent="0.35"/>
  <cols>
    <col min="1" max="1" width="27.36328125" style="12" bestFit="1" customWidth="1"/>
    <col min="2" max="2" width="21.90625" style="12" bestFit="1" customWidth="1"/>
    <col min="3" max="3" width="20.54296875" style="12" bestFit="1" customWidth="1"/>
    <col min="4" max="4" width="31.90625" style="12" bestFit="1" customWidth="1"/>
    <col min="5" max="5" width="36.54296875" style="12" bestFit="1" customWidth="1"/>
    <col min="6" max="6" width="33.1796875" style="12" bestFit="1" customWidth="1"/>
    <col min="7" max="7" width="45.26953125" style="12" bestFit="1" customWidth="1"/>
    <col min="8" max="8" width="18.08984375" style="12" bestFit="1" customWidth="1"/>
    <col min="9" max="9" width="18.6328125" style="12" bestFit="1" customWidth="1"/>
    <col min="10" max="10" width="255.6328125" style="12" bestFit="1" customWidth="1"/>
    <col min="11" max="11" width="130.81640625" style="12" bestFit="1" customWidth="1"/>
    <col min="12" max="12" width="36" style="12" bestFit="1" customWidth="1"/>
    <col min="13" max="13" width="29.36328125" style="12" bestFit="1" customWidth="1"/>
    <col min="14" max="14" width="19.54296875" style="12" bestFit="1" customWidth="1"/>
    <col min="15" max="15" width="33" style="12" bestFit="1" customWidth="1"/>
    <col min="16" max="16" width="255.6328125" style="12" bestFit="1" customWidth="1"/>
    <col min="17" max="17" width="29.7265625" style="12" bestFit="1" customWidth="1"/>
    <col min="18" max="18" width="8.36328125" style="12" bestFit="1" customWidth="1"/>
    <col min="19" max="19" width="14.36328125" style="12" bestFit="1" customWidth="1"/>
    <col min="20" max="20" width="8.36328125" style="12" bestFit="1" customWidth="1"/>
    <col min="21" max="21" width="22.7265625" style="12" bestFit="1" customWidth="1"/>
    <col min="22" max="22" width="9" style="12" bestFit="1" customWidth="1"/>
    <col min="23" max="23" width="10.36328125" style="12" bestFit="1" customWidth="1"/>
    <col min="24" max="24" width="15.26953125" style="12" bestFit="1" customWidth="1"/>
    <col min="25" max="25" width="13.81640625" style="12" bestFit="1" customWidth="1"/>
    <col min="26" max="26" width="8.36328125" style="12" bestFit="1" customWidth="1"/>
    <col min="27" max="27" width="6.453125" style="12" bestFit="1" customWidth="1"/>
    <col min="28" max="28" width="13.453125" style="12" bestFit="1" customWidth="1"/>
    <col min="29" max="29" width="5.453125" style="12" bestFit="1" customWidth="1"/>
    <col min="30" max="30" width="12.08984375" style="12" bestFit="1" customWidth="1"/>
    <col min="31" max="31" width="19.6328125" style="12" bestFit="1" customWidth="1"/>
    <col min="32" max="32" width="11.36328125" style="12" bestFit="1" customWidth="1"/>
    <col min="33" max="33" width="8.54296875" style="12" bestFit="1" customWidth="1"/>
    <col min="34" max="34" width="8.7265625" style="12"/>
    <col min="35" max="35" width="18.81640625" style="12" bestFit="1" customWidth="1"/>
    <col min="36" max="36" width="11.453125" style="12" bestFit="1" customWidth="1"/>
    <col min="37" max="37" width="14.08984375" style="12" bestFit="1" customWidth="1"/>
    <col min="38" max="38" width="18.1796875" style="12" bestFit="1" customWidth="1"/>
    <col min="39" max="39" width="11.81640625" style="12" bestFit="1" customWidth="1"/>
    <col min="40" max="40" width="8.54296875" style="12" bestFit="1" customWidth="1"/>
    <col min="41" max="42" width="12.36328125" style="12" bestFit="1" customWidth="1"/>
    <col min="43" max="43" width="11.81640625" style="12" bestFit="1" customWidth="1"/>
    <col min="44" max="44" width="12.7265625" style="12" bestFit="1" customWidth="1"/>
    <col min="45" max="45" width="14.36328125" style="12" bestFit="1" customWidth="1"/>
    <col min="46" max="46" width="6.54296875" style="12" bestFit="1" customWidth="1"/>
    <col min="47" max="47" width="8.54296875" style="12" bestFit="1" customWidth="1"/>
    <col min="48" max="48" width="6.7265625" style="12" bestFit="1" customWidth="1"/>
    <col min="49" max="49" width="6.81640625" style="12" bestFit="1" customWidth="1"/>
    <col min="50" max="50" width="6.1796875" style="12" bestFit="1" customWidth="1"/>
    <col min="51" max="51" width="17.453125" style="12" bestFit="1" customWidth="1"/>
    <col min="52" max="53" width="9.6328125" style="12" bestFit="1" customWidth="1"/>
    <col min="54" max="54" width="16.453125" style="12" bestFit="1" customWidth="1"/>
    <col min="55" max="55" width="14.08984375" style="12" bestFit="1" customWidth="1"/>
    <col min="56" max="57" width="9.6328125" style="12" bestFit="1" customWidth="1"/>
    <col min="58" max="58" width="8.36328125" style="12" bestFit="1" customWidth="1"/>
    <col min="59" max="59" width="13.08984375" style="12" bestFit="1" customWidth="1"/>
    <col min="60" max="60" width="10.36328125" style="12" bestFit="1" customWidth="1"/>
    <col min="61" max="61" width="10.26953125" style="12" bestFit="1" customWidth="1"/>
    <col min="62" max="63" width="12.26953125" style="12" bestFit="1" customWidth="1"/>
    <col min="64" max="64" width="6.453125" style="12" bestFit="1" customWidth="1"/>
    <col min="65" max="65" width="16.1796875" style="12" bestFit="1" customWidth="1"/>
    <col min="66" max="66" width="8.54296875" style="12" bestFit="1" customWidth="1"/>
    <col min="67" max="67" width="7.1796875" style="12" bestFit="1" customWidth="1"/>
    <col min="68" max="68" width="8.6328125" style="12" bestFit="1" customWidth="1"/>
    <col min="69" max="69" width="18.26953125" style="12" bestFit="1" customWidth="1"/>
    <col min="70" max="70" width="10.36328125" style="12" bestFit="1" customWidth="1"/>
    <col min="71" max="71" width="14.6328125" style="12" bestFit="1" customWidth="1"/>
    <col min="72" max="72" width="8.26953125" style="12" bestFit="1" customWidth="1"/>
    <col min="73" max="74" width="8" style="12" bestFit="1" customWidth="1"/>
    <col min="75" max="75" width="12.08984375" style="12" bestFit="1" customWidth="1"/>
    <col min="76" max="76" width="8.6328125" style="12" bestFit="1" customWidth="1"/>
    <col min="77" max="77" width="12.1796875" style="12" bestFit="1" customWidth="1"/>
    <col min="78" max="78" width="7.453125" style="12" bestFit="1" customWidth="1"/>
    <col min="79" max="79" width="8.6328125" style="12" bestFit="1" customWidth="1"/>
    <col min="80" max="80" width="6.1796875" style="12" bestFit="1" customWidth="1"/>
    <col min="81" max="81" width="10.6328125" style="12" bestFit="1" customWidth="1"/>
    <col min="82" max="82" width="11" style="12" bestFit="1" customWidth="1"/>
    <col min="83" max="83" width="10.36328125" style="12" bestFit="1" customWidth="1"/>
    <col min="84" max="84" width="9.26953125" style="12" bestFit="1" customWidth="1"/>
    <col min="85" max="85" width="8.90625" style="12" bestFit="1" customWidth="1"/>
    <col min="86" max="86" width="8.54296875" style="12" bestFit="1" customWidth="1"/>
    <col min="87" max="87" width="5.6328125" style="12" bestFit="1" customWidth="1"/>
    <col min="88" max="88" width="8.7265625" style="12"/>
    <col min="89" max="89" width="8.90625" style="12" bestFit="1" customWidth="1"/>
    <col min="90" max="91" width="10.90625" style="12" bestFit="1" customWidth="1"/>
    <col min="92" max="93" width="14.7265625" style="12" bestFit="1" customWidth="1"/>
    <col min="94" max="94" width="10.36328125" style="12" bestFit="1" customWidth="1"/>
    <col min="95" max="95" width="8.453125" style="12" bestFit="1" customWidth="1"/>
    <col min="96" max="96" width="13.08984375" style="12" bestFit="1" customWidth="1"/>
    <col min="97" max="97" width="12.36328125" style="12" bestFit="1" customWidth="1"/>
    <col min="98" max="99" width="10.453125" style="12" bestFit="1" customWidth="1"/>
    <col min="100" max="100" width="10.7265625" style="12" bestFit="1" customWidth="1"/>
    <col min="101" max="102" width="15.08984375" style="12" bestFit="1" customWidth="1"/>
    <col min="103" max="109" width="10.453125" style="12" bestFit="1" customWidth="1"/>
    <col min="110" max="110" width="11.1796875" style="12" bestFit="1" customWidth="1"/>
    <col min="111" max="111" width="10.453125" style="12" bestFit="1" customWidth="1"/>
    <col min="112" max="112" width="19.1796875" style="12" bestFit="1" customWidth="1"/>
    <col min="113" max="113" width="7.54296875" style="12" bestFit="1" customWidth="1"/>
    <col min="114" max="114" width="8.81640625" style="12" bestFit="1" customWidth="1"/>
    <col min="115" max="115" width="8.36328125" style="12" bestFit="1" customWidth="1"/>
    <col min="116" max="116" width="8.26953125" style="12" bestFit="1" customWidth="1"/>
    <col min="117" max="117" width="8.54296875" style="12" bestFit="1" customWidth="1"/>
    <col min="118" max="118" width="7.1796875" style="12" bestFit="1" customWidth="1"/>
    <col min="119" max="119" width="16.26953125" style="12" bestFit="1" customWidth="1"/>
    <col min="120" max="121" width="8.54296875" style="12" bestFit="1" customWidth="1"/>
    <col min="122" max="122" width="8.6328125" style="12" bestFit="1" customWidth="1"/>
    <col min="123" max="123" width="11.90625" style="12" bestFit="1" customWidth="1"/>
    <col min="124" max="124" width="22.1796875" style="12" bestFit="1" customWidth="1"/>
    <col min="125" max="125" width="15.36328125" style="12" bestFit="1" customWidth="1"/>
    <col min="126" max="129" width="10.7265625" style="12" bestFit="1" customWidth="1"/>
    <col min="130" max="130" width="12.36328125" style="12" bestFit="1" customWidth="1"/>
    <col min="131" max="131" width="9.6328125" style="12" bestFit="1" customWidth="1"/>
    <col min="132" max="132" width="8" style="12" bestFit="1" customWidth="1"/>
    <col min="133" max="133" width="13.54296875" style="12" bestFit="1" customWidth="1"/>
    <col min="134" max="134" width="13.453125" style="12" bestFit="1" customWidth="1"/>
    <col min="135" max="135" width="7.54296875" style="12" bestFit="1" customWidth="1"/>
    <col min="136" max="136" width="13.81640625" style="12" bestFit="1" customWidth="1"/>
    <col min="137" max="137" width="8.7265625" style="12"/>
    <col min="138" max="138" width="10.36328125" style="12" bestFit="1" customWidth="1"/>
    <col min="139" max="139" width="8.453125" style="12" bestFit="1" customWidth="1"/>
    <col min="140" max="140" width="11.36328125" style="12" bestFit="1" customWidth="1"/>
    <col min="141" max="141" width="11" style="12" bestFit="1" customWidth="1"/>
    <col min="142" max="142" width="13.6328125" style="12" bestFit="1" customWidth="1"/>
    <col min="143" max="143" width="10.08984375" style="12" bestFit="1" customWidth="1"/>
    <col min="144" max="144" width="11.81640625" style="12" bestFit="1" customWidth="1"/>
    <col min="145" max="145" width="8.453125" style="12" bestFit="1" customWidth="1"/>
    <col min="146" max="146" width="11.1796875" style="12" bestFit="1" customWidth="1"/>
    <col min="147" max="147" width="8" style="12" bestFit="1" customWidth="1"/>
    <col min="148" max="148" width="9.54296875" style="12" bestFit="1" customWidth="1"/>
    <col min="149" max="149" width="8.36328125" style="12" bestFit="1" customWidth="1"/>
    <col min="150" max="150" width="7" style="12" bestFit="1" customWidth="1"/>
    <col min="151" max="151" width="11.453125" style="12" bestFit="1" customWidth="1"/>
    <col min="152" max="152" width="8.1796875" style="12" bestFit="1" customWidth="1"/>
    <col min="153" max="153" width="12.26953125" style="12" bestFit="1" customWidth="1"/>
    <col min="154" max="157" width="10.1796875" style="12" bestFit="1" customWidth="1"/>
    <col min="158" max="158" width="12.7265625" style="12" bestFit="1" customWidth="1"/>
    <col min="159" max="160" width="10.1796875" style="12" bestFit="1" customWidth="1"/>
    <col min="161" max="161" width="11.1796875" style="12" bestFit="1" customWidth="1"/>
    <col min="162" max="162" width="6" style="12" bestFit="1" customWidth="1"/>
    <col min="163" max="163" width="10.7265625" style="12" bestFit="1" customWidth="1"/>
    <col min="164" max="164" width="36.1796875" style="12" bestFit="1" customWidth="1"/>
    <col min="165" max="165" width="16.1796875" style="12" bestFit="1" customWidth="1"/>
    <col min="166" max="166" width="14.54296875" style="12" bestFit="1" customWidth="1"/>
    <col min="167" max="167" width="14.81640625" style="12" bestFit="1" customWidth="1"/>
    <col min="168" max="168" width="14.26953125" style="12" bestFit="1" customWidth="1"/>
    <col min="169" max="169" width="28.1796875" style="12" bestFit="1" customWidth="1"/>
    <col min="170" max="170" width="7.81640625" style="12" bestFit="1" customWidth="1"/>
    <col min="171" max="171" width="12.453125" style="12" bestFit="1" customWidth="1"/>
    <col min="172" max="172" width="7.7265625" style="12" bestFit="1" customWidth="1"/>
    <col min="173" max="173" width="6.08984375" style="12" bestFit="1" customWidth="1"/>
    <col min="174" max="174" width="8.36328125" style="12" bestFit="1" customWidth="1"/>
    <col min="175" max="175" width="12.26953125" style="12" bestFit="1" customWidth="1"/>
    <col min="176" max="176" width="8.36328125" style="12" bestFit="1" customWidth="1"/>
    <col min="177" max="177" width="8.7265625" style="12"/>
    <col min="178" max="178" width="7.1796875" style="12" bestFit="1" customWidth="1"/>
    <col min="179" max="179" width="7" style="12" bestFit="1" customWidth="1"/>
    <col min="180" max="180" width="8.36328125" style="12" bestFit="1" customWidth="1"/>
    <col min="181" max="181" width="7.81640625" style="12" bestFit="1" customWidth="1"/>
    <col min="182" max="182" width="8.08984375" style="12" bestFit="1" customWidth="1"/>
    <col min="183" max="183" width="28.1796875" style="12" bestFit="1" customWidth="1"/>
    <col min="184" max="184" width="12.90625" style="12" bestFit="1" customWidth="1"/>
    <col min="185" max="185" width="13.26953125" style="12" bestFit="1" customWidth="1"/>
    <col min="186" max="186" width="10.26953125" style="12" bestFit="1" customWidth="1"/>
    <col min="187" max="187" width="12.26953125" style="12" bestFit="1" customWidth="1"/>
    <col min="188" max="188" width="15.1796875" style="12" bestFit="1" customWidth="1"/>
    <col min="189" max="189" width="12.26953125" style="12" bestFit="1" customWidth="1"/>
    <col min="190" max="190" width="32.54296875" style="12" bestFit="1" customWidth="1"/>
    <col min="191" max="191" width="9.26953125" style="12" bestFit="1" customWidth="1"/>
    <col min="192" max="192" width="16" style="12" bestFit="1" customWidth="1"/>
    <col min="193" max="193" width="24.26953125" style="12" bestFit="1" customWidth="1"/>
    <col min="194" max="194" width="73.6328125" style="12" bestFit="1" customWidth="1"/>
    <col min="195" max="195" width="8.7265625" style="19"/>
    <col min="196" max="196" width="31.90625" style="12" bestFit="1" customWidth="1"/>
    <col min="197" max="198" width="24.36328125" style="12" bestFit="1" customWidth="1"/>
    <col min="199" max="212" width="31.1796875" style="12" bestFit="1" customWidth="1"/>
    <col min="213" max="213" width="18.453125" style="12" bestFit="1" customWidth="1"/>
    <col min="214" max="214" width="24.36328125" style="12" bestFit="1" customWidth="1"/>
    <col min="215" max="230" width="31.1796875" style="12" bestFit="1" customWidth="1"/>
    <col min="231" max="231" width="24.36328125" style="12" bestFit="1" customWidth="1"/>
    <col min="232" max="239" width="31.1796875" style="12" bestFit="1" customWidth="1"/>
    <col min="240" max="240" width="24.36328125" style="12" bestFit="1" customWidth="1"/>
    <col min="241" max="247" width="31.1796875" style="12" bestFit="1" customWidth="1"/>
    <col min="248" max="248" width="24.36328125" style="12" bestFit="1" customWidth="1"/>
    <col min="249" max="272" width="31.1796875" style="12" bestFit="1" customWidth="1"/>
    <col min="273" max="273" width="38" style="12" bestFit="1" customWidth="1"/>
    <col min="274" max="276" width="31.1796875" style="12" bestFit="1" customWidth="1"/>
    <col min="277" max="277" width="39.6328125" style="12" bestFit="1" customWidth="1"/>
    <col min="278" max="278" width="48" style="12" bestFit="1" customWidth="1"/>
    <col min="279" max="279" width="37.7265625" style="12" bestFit="1" customWidth="1"/>
    <col min="280" max="280" width="31.1796875" style="12" bestFit="1" customWidth="1"/>
    <col min="281" max="281" width="255.6328125" style="12" bestFit="1" customWidth="1"/>
    <col min="282" max="282" width="43.36328125" style="12" bestFit="1" customWidth="1"/>
    <col min="283" max="283" width="20.08984375" style="12" bestFit="1" customWidth="1"/>
    <col min="284" max="284" width="14.7265625" style="12" bestFit="1" customWidth="1"/>
    <col min="285" max="285" width="73.26953125" style="12" bestFit="1" customWidth="1"/>
    <col min="286" max="286" width="53.90625" style="12" bestFit="1" customWidth="1"/>
    <col min="287" max="287" width="7.36328125" style="12" bestFit="1" customWidth="1"/>
    <col min="288" max="289" width="255.6328125" style="12" bestFit="1" customWidth="1"/>
    <col min="290" max="290" width="121.6328125" style="12" bestFit="1" customWidth="1"/>
    <col min="291" max="291" width="8.81640625" style="12" bestFit="1" customWidth="1"/>
    <col min="292" max="292" width="9.90625" style="12" bestFit="1" customWidth="1"/>
    <col min="293" max="293" width="2" style="12" bestFit="1" customWidth="1"/>
    <col min="294" max="294" width="8.90625" style="12" bestFit="1" customWidth="1"/>
    <col min="295" max="295" width="2" style="12" bestFit="1" customWidth="1"/>
    <col min="296" max="297" width="8.90625" style="12" bestFit="1" customWidth="1"/>
    <col min="298" max="301" width="2" style="12" bestFit="1" customWidth="1"/>
    <col min="302" max="307" width="3.08984375" style="12" bestFit="1" customWidth="1"/>
    <col min="308" max="317" width="8.90625" style="12" bestFit="1" customWidth="1"/>
    <col min="318" max="318" width="8.81640625" style="12" bestFit="1" customWidth="1"/>
    <col min="319" max="319" width="47.81640625" style="12" bestFit="1" customWidth="1"/>
    <col min="320" max="320" width="29.90625" style="12" bestFit="1" customWidth="1"/>
    <col min="321" max="321" width="47.36328125" style="12" bestFit="1" customWidth="1"/>
    <col min="322" max="322" width="35.453125" style="12" bestFit="1" customWidth="1"/>
    <col min="323" max="323" width="19.90625" style="12" bestFit="1" customWidth="1"/>
    <col min="324" max="324" width="26.81640625" style="12" bestFit="1" customWidth="1"/>
    <col min="325" max="325" width="20.90625" style="12" bestFit="1" customWidth="1"/>
    <col min="326" max="326" width="228.453125" style="12" bestFit="1" customWidth="1"/>
    <col min="327" max="327" width="255.6328125" style="12" bestFit="1" customWidth="1"/>
    <col min="328" max="328" width="31.54296875" style="12" bestFit="1" customWidth="1"/>
    <col min="329" max="329" width="21.26953125" style="12" bestFit="1" customWidth="1"/>
    <col min="330" max="330" width="31.7265625" style="12" bestFit="1" customWidth="1"/>
    <col min="331" max="331" width="39.7265625" style="12" bestFit="1" customWidth="1"/>
    <col min="332" max="332" width="102.54296875" style="12" bestFit="1" customWidth="1"/>
    <col min="333" max="333" width="27.90625" style="12" bestFit="1" customWidth="1"/>
    <col min="334" max="334" width="60.54296875" style="12" bestFit="1" customWidth="1"/>
    <col min="335" max="335" width="32.453125" style="12" bestFit="1" customWidth="1"/>
    <col min="336" max="336" width="11.54296875" style="12" bestFit="1" customWidth="1"/>
    <col min="337" max="337" width="17" style="12" bestFit="1" customWidth="1"/>
    <col min="338" max="338" width="218" style="12" bestFit="1" customWidth="1"/>
    <col min="339" max="339" width="27.1796875" style="12" bestFit="1" customWidth="1"/>
    <col min="340" max="340" width="17.1796875" style="12" bestFit="1" customWidth="1"/>
    <col min="341" max="341" width="30.54296875" style="12" bestFit="1" customWidth="1"/>
    <col min="342" max="342" width="10.81640625" style="12" bestFit="1" customWidth="1"/>
    <col min="343" max="343" width="15.36328125" style="12" bestFit="1" customWidth="1"/>
    <col min="344" max="344" width="8.08984375" style="12" bestFit="1" customWidth="1"/>
    <col min="345" max="345" width="18.90625" style="12" bestFit="1" customWidth="1"/>
    <col min="346" max="346" width="8.36328125" style="12" bestFit="1" customWidth="1"/>
    <col min="347" max="347" width="6.7265625" style="12" bestFit="1" customWidth="1"/>
    <col min="348" max="348" width="3.81640625" style="12" bestFit="1" customWidth="1"/>
    <col min="349" max="349" width="6.453125" style="12" bestFit="1" customWidth="1"/>
    <col min="350" max="350" width="13.26953125" style="12" bestFit="1" customWidth="1"/>
    <col min="351" max="351" width="19.54296875" style="12" bestFit="1" customWidth="1"/>
    <col min="352" max="352" width="29" style="12" bestFit="1" customWidth="1"/>
    <col min="353" max="354" width="6.1796875" style="12" bestFit="1" customWidth="1"/>
    <col min="355" max="355" width="7.1796875" style="12" bestFit="1" customWidth="1"/>
    <col min="356" max="356" width="5" style="12" bestFit="1" customWidth="1"/>
    <col min="357" max="357" width="7.26953125" style="12" bestFit="1" customWidth="1"/>
    <col min="358" max="358" width="7.54296875" style="12" bestFit="1" customWidth="1"/>
    <col min="359" max="359" width="6.453125" style="12" bestFit="1" customWidth="1"/>
    <col min="360" max="360" width="6.7265625" style="12" bestFit="1" customWidth="1"/>
    <col min="361" max="361" width="7.90625" style="12" bestFit="1" customWidth="1"/>
    <col min="362" max="362" width="8.7265625" style="12"/>
    <col min="363" max="363" width="7.81640625" style="12" bestFit="1" customWidth="1"/>
    <col min="364" max="364" width="39" style="12" bestFit="1" customWidth="1"/>
    <col min="365" max="365" width="255.6328125" style="12" bestFit="1" customWidth="1"/>
    <col min="366" max="16384" width="8.7265625" style="12"/>
  </cols>
  <sheetData>
    <row r="1" spans="1:365" s="13" customFormat="1" ht="50" customHeight="1" x14ac:dyDescent="0.3">
      <c r="A1" s="13" t="s">
        <v>3</v>
      </c>
      <c r="B1" s="13" t="s">
        <v>16</v>
      </c>
      <c r="C1" s="13" t="s">
        <v>4</v>
      </c>
      <c r="D1" s="13" t="s">
        <v>5</v>
      </c>
      <c r="E1" s="13" t="s">
        <v>6</v>
      </c>
      <c r="I1" s="13" t="s">
        <v>7</v>
      </c>
      <c r="J1" s="13" t="s">
        <v>8</v>
      </c>
      <c r="K1" s="13" t="s">
        <v>9</v>
      </c>
      <c r="P1" s="13" t="s">
        <v>10</v>
      </c>
      <c r="Q1" s="13" t="s">
        <v>11</v>
      </c>
      <c r="FH1" s="13" t="s">
        <v>12</v>
      </c>
      <c r="FM1" s="13" t="s">
        <v>13</v>
      </c>
      <c r="GA1" s="13" t="s">
        <v>14</v>
      </c>
      <c r="GH1" s="13" t="s">
        <v>15</v>
      </c>
      <c r="GN1" s="13" t="s">
        <v>17</v>
      </c>
      <c r="JV1" s="13" t="s">
        <v>18</v>
      </c>
      <c r="JZ1" s="13" t="s">
        <v>19</v>
      </c>
      <c r="KB1" s="13" t="s">
        <v>20</v>
      </c>
      <c r="KC1" s="13" t="s">
        <v>21</v>
      </c>
      <c r="KD1" s="13" t="s">
        <v>22</v>
      </c>
      <c r="LG1" s="13" t="s">
        <v>23</v>
      </c>
      <c r="LH1" s="13" t="s">
        <v>24</v>
      </c>
      <c r="LI1" s="13" t="s">
        <v>29</v>
      </c>
      <c r="LO1" s="13" t="s">
        <v>30</v>
      </c>
      <c r="LP1" s="13" t="s">
        <v>31</v>
      </c>
      <c r="LS1" s="13" t="s">
        <v>32</v>
      </c>
      <c r="LU1" s="13" t="s">
        <v>33</v>
      </c>
      <c r="LW1" s="13" t="s">
        <v>34</v>
      </c>
      <c r="MA1" s="13" t="s">
        <v>35</v>
      </c>
      <c r="MN1" s="13" t="s">
        <v>36</v>
      </c>
      <c r="NA1" s="13" t="s">
        <v>37</v>
      </c>
    </row>
    <row r="2" spans="1:365" s="13" customFormat="1" ht="50" customHeight="1" x14ac:dyDescent="0.3">
      <c r="A2" s="13" t="s">
        <v>38</v>
      </c>
      <c r="B2" s="13" t="s">
        <v>43</v>
      </c>
      <c r="C2" s="13" t="s">
        <v>38</v>
      </c>
      <c r="D2" s="13" t="s">
        <v>38</v>
      </c>
      <c r="E2" s="13" t="s">
        <v>39</v>
      </c>
      <c r="F2" s="13" t="s">
        <v>40</v>
      </c>
      <c r="G2" s="13" t="s">
        <v>41</v>
      </c>
      <c r="H2" s="13" t="s">
        <v>42</v>
      </c>
      <c r="I2" s="13" t="s">
        <v>43</v>
      </c>
      <c r="J2" s="13" t="s">
        <v>38</v>
      </c>
      <c r="K2" s="13" t="s">
        <v>44</v>
      </c>
      <c r="L2" s="13" t="s">
        <v>45</v>
      </c>
      <c r="M2" s="13" t="s">
        <v>46</v>
      </c>
      <c r="N2" s="13" t="s">
        <v>47</v>
      </c>
      <c r="O2" s="13" t="s">
        <v>48</v>
      </c>
      <c r="P2" s="13" t="s">
        <v>38</v>
      </c>
      <c r="Q2" s="13" t="s">
        <v>49</v>
      </c>
      <c r="R2" s="13" t="s">
        <v>50</v>
      </c>
      <c r="S2" s="13" t="s">
        <v>51</v>
      </c>
      <c r="T2" s="13" t="s">
        <v>52</v>
      </c>
      <c r="U2" s="13" t="s">
        <v>53</v>
      </c>
      <c r="V2" s="13" t="s">
        <v>54</v>
      </c>
      <c r="W2" s="13" t="s">
        <v>55</v>
      </c>
      <c r="X2" s="13" t="s">
        <v>56</v>
      </c>
      <c r="Y2" s="13" t="s">
        <v>57</v>
      </c>
      <c r="Z2" s="13" t="s">
        <v>58</v>
      </c>
      <c r="AA2" s="13" t="s">
        <v>59</v>
      </c>
      <c r="AB2" s="13" t="s">
        <v>60</v>
      </c>
      <c r="AC2" s="13" t="s">
        <v>61</v>
      </c>
      <c r="AD2" s="13" t="s">
        <v>62</v>
      </c>
      <c r="AE2" s="13" t="s">
        <v>63</v>
      </c>
      <c r="AF2" s="13" t="s">
        <v>64</v>
      </c>
      <c r="AG2" s="13" t="s">
        <v>65</v>
      </c>
      <c r="AH2" s="13" t="s">
        <v>66</v>
      </c>
      <c r="AI2" s="13" t="s">
        <v>67</v>
      </c>
      <c r="AJ2" s="13" t="s">
        <v>68</v>
      </c>
      <c r="AK2" s="13" t="s">
        <v>69</v>
      </c>
      <c r="AL2" s="13" t="s">
        <v>70</v>
      </c>
      <c r="AM2" s="13" t="s">
        <v>71</v>
      </c>
      <c r="AN2" s="13" t="s">
        <v>72</v>
      </c>
      <c r="AO2" s="13" t="s">
        <v>73</v>
      </c>
      <c r="AP2" s="13" t="s">
        <v>74</v>
      </c>
      <c r="AQ2" s="13" t="s">
        <v>75</v>
      </c>
      <c r="AR2" s="13" t="s">
        <v>76</v>
      </c>
      <c r="AS2" s="13" t="s">
        <v>77</v>
      </c>
      <c r="AT2" s="13" t="s">
        <v>78</v>
      </c>
      <c r="AU2" s="13" t="s">
        <v>79</v>
      </c>
      <c r="AV2" s="13" t="s">
        <v>80</v>
      </c>
      <c r="AW2" s="13" t="s">
        <v>81</v>
      </c>
      <c r="AX2" s="13" t="s">
        <v>82</v>
      </c>
      <c r="AY2" s="13" t="s">
        <v>83</v>
      </c>
      <c r="AZ2" s="13" t="s">
        <v>84</v>
      </c>
      <c r="BA2" s="13" t="s">
        <v>85</v>
      </c>
      <c r="BB2" s="13" t="s">
        <v>86</v>
      </c>
      <c r="BC2" s="13" t="s">
        <v>87</v>
      </c>
      <c r="BD2" s="13" t="s">
        <v>88</v>
      </c>
      <c r="BE2" s="13" t="s">
        <v>89</v>
      </c>
      <c r="BF2" s="13" t="s">
        <v>90</v>
      </c>
      <c r="BG2" s="13" t="s">
        <v>91</v>
      </c>
      <c r="BH2" s="13" t="s">
        <v>92</v>
      </c>
      <c r="BI2" s="13" t="s">
        <v>93</v>
      </c>
      <c r="BJ2" s="13" t="s">
        <v>94</v>
      </c>
      <c r="BK2" s="13" t="s">
        <v>95</v>
      </c>
      <c r="BL2" s="13" t="s">
        <v>96</v>
      </c>
      <c r="BM2" s="13" t="s">
        <v>97</v>
      </c>
      <c r="BN2" s="13" t="s">
        <v>98</v>
      </c>
      <c r="BO2" s="13" t="s">
        <v>99</v>
      </c>
      <c r="BP2" s="13" t="s">
        <v>100</v>
      </c>
      <c r="BQ2" s="13" t="s">
        <v>101</v>
      </c>
      <c r="BR2" s="13" t="s">
        <v>102</v>
      </c>
      <c r="BS2" s="13" t="s">
        <v>103</v>
      </c>
      <c r="BT2" s="13" t="s">
        <v>104</v>
      </c>
      <c r="BU2" s="13" t="s">
        <v>105</v>
      </c>
      <c r="BV2" s="13" t="s">
        <v>106</v>
      </c>
      <c r="BW2" s="13" t="s">
        <v>107</v>
      </c>
      <c r="BX2" s="13" t="s">
        <v>108</v>
      </c>
      <c r="BY2" s="13" t="s">
        <v>109</v>
      </c>
      <c r="BZ2" s="13" t="s">
        <v>110</v>
      </c>
      <c r="CA2" s="13" t="s">
        <v>111</v>
      </c>
      <c r="CB2" s="13" t="s">
        <v>112</v>
      </c>
      <c r="CC2" s="13" t="s">
        <v>113</v>
      </c>
      <c r="CD2" s="13" t="s">
        <v>114</v>
      </c>
      <c r="CE2" s="13" t="s">
        <v>115</v>
      </c>
      <c r="CF2" s="13" t="s">
        <v>116</v>
      </c>
      <c r="CG2" s="13" t="s">
        <v>117</v>
      </c>
      <c r="CH2" s="13" t="s">
        <v>118</v>
      </c>
      <c r="CI2" s="13" t="s">
        <v>119</v>
      </c>
      <c r="CJ2" s="13" t="s">
        <v>120</v>
      </c>
      <c r="CK2" s="13" t="s">
        <v>121</v>
      </c>
      <c r="CL2" s="13" t="s">
        <v>122</v>
      </c>
      <c r="CM2" s="13" t="s">
        <v>123</v>
      </c>
      <c r="CN2" s="13" t="s">
        <v>124</v>
      </c>
      <c r="CO2" s="13" t="s">
        <v>125</v>
      </c>
      <c r="CP2" s="13" t="s">
        <v>126</v>
      </c>
      <c r="CQ2" s="13" t="s">
        <v>127</v>
      </c>
      <c r="CR2" s="13" t="s">
        <v>128</v>
      </c>
      <c r="CS2" s="13" t="s">
        <v>129</v>
      </c>
      <c r="CT2" s="13" t="s">
        <v>130</v>
      </c>
      <c r="CU2" s="13" t="s">
        <v>131</v>
      </c>
      <c r="CV2" s="13" t="s">
        <v>132</v>
      </c>
      <c r="CW2" s="13" t="s">
        <v>133</v>
      </c>
      <c r="CX2" s="13" t="s">
        <v>134</v>
      </c>
      <c r="CY2" s="13" t="s">
        <v>135</v>
      </c>
      <c r="CZ2" s="13" t="s">
        <v>136</v>
      </c>
      <c r="DA2" s="13" t="s">
        <v>137</v>
      </c>
      <c r="DB2" s="13" t="s">
        <v>138</v>
      </c>
      <c r="DC2" s="13" t="s">
        <v>139</v>
      </c>
      <c r="DD2" s="13" t="s">
        <v>140</v>
      </c>
      <c r="DE2" s="13" t="s">
        <v>141</v>
      </c>
      <c r="DF2" s="13" t="s">
        <v>142</v>
      </c>
      <c r="DG2" s="13" t="s">
        <v>143</v>
      </c>
      <c r="DH2" s="13" t="s">
        <v>144</v>
      </c>
      <c r="DI2" s="13" t="s">
        <v>145</v>
      </c>
      <c r="DJ2" s="13" t="s">
        <v>146</v>
      </c>
      <c r="DK2" s="13" t="s">
        <v>147</v>
      </c>
      <c r="DL2" s="13" t="s">
        <v>148</v>
      </c>
      <c r="DM2" s="13" t="s">
        <v>149</v>
      </c>
      <c r="DN2" s="13" t="s">
        <v>150</v>
      </c>
      <c r="DO2" s="13" t="s">
        <v>151</v>
      </c>
      <c r="DP2" s="13" t="s">
        <v>152</v>
      </c>
      <c r="DQ2" s="13" t="s">
        <v>153</v>
      </c>
      <c r="DR2" s="13" t="s">
        <v>154</v>
      </c>
      <c r="DS2" s="13" t="s">
        <v>155</v>
      </c>
      <c r="DT2" s="13" t="s">
        <v>156</v>
      </c>
      <c r="DU2" s="13" t="s">
        <v>157</v>
      </c>
      <c r="DV2" s="13" t="s">
        <v>158</v>
      </c>
      <c r="DW2" s="13" t="s">
        <v>159</v>
      </c>
      <c r="DX2" s="13" t="s">
        <v>160</v>
      </c>
      <c r="DY2" s="13" t="s">
        <v>161</v>
      </c>
      <c r="DZ2" s="13" t="s">
        <v>162</v>
      </c>
      <c r="EA2" s="13" t="s">
        <v>163</v>
      </c>
      <c r="EB2" s="13" t="s">
        <v>164</v>
      </c>
      <c r="EC2" s="13" t="s">
        <v>165</v>
      </c>
      <c r="ED2" s="13" t="s">
        <v>166</v>
      </c>
      <c r="EE2" s="13" t="s">
        <v>167</v>
      </c>
      <c r="EF2" s="13" t="s">
        <v>168</v>
      </c>
      <c r="EG2" s="13" t="s">
        <v>169</v>
      </c>
      <c r="EH2" s="13" t="s">
        <v>170</v>
      </c>
      <c r="EI2" s="13" t="s">
        <v>171</v>
      </c>
      <c r="EJ2" s="13" t="s">
        <v>172</v>
      </c>
      <c r="EK2" s="13" t="s">
        <v>173</v>
      </c>
      <c r="EL2" s="13" t="s">
        <v>174</v>
      </c>
      <c r="EM2" s="13" t="s">
        <v>175</v>
      </c>
      <c r="EN2" s="13" t="s">
        <v>176</v>
      </c>
      <c r="EO2" s="13" t="s">
        <v>177</v>
      </c>
      <c r="EP2" s="13" t="s">
        <v>178</v>
      </c>
      <c r="EQ2" s="13" t="s">
        <v>179</v>
      </c>
      <c r="ER2" s="13" t="s">
        <v>180</v>
      </c>
      <c r="ES2" s="13" t="s">
        <v>181</v>
      </c>
      <c r="ET2" s="13" t="s">
        <v>182</v>
      </c>
      <c r="EU2" s="13" t="s">
        <v>183</v>
      </c>
      <c r="EV2" s="13" t="s">
        <v>184</v>
      </c>
      <c r="EW2" s="13" t="s">
        <v>185</v>
      </c>
      <c r="EX2" s="13" t="s">
        <v>186</v>
      </c>
      <c r="EY2" s="13" t="s">
        <v>187</v>
      </c>
      <c r="EZ2" s="13" t="s">
        <v>188</v>
      </c>
      <c r="FA2" s="13" t="s">
        <v>189</v>
      </c>
      <c r="FB2" s="13" t="s">
        <v>190</v>
      </c>
      <c r="FC2" s="13" t="s">
        <v>191</v>
      </c>
      <c r="FD2" s="13" t="s">
        <v>192</v>
      </c>
      <c r="FE2" s="13" t="s">
        <v>193</v>
      </c>
      <c r="FF2" s="13" t="s">
        <v>194</v>
      </c>
      <c r="FG2" s="13" t="s">
        <v>195</v>
      </c>
      <c r="FH2" s="13" t="s">
        <v>196</v>
      </c>
      <c r="FI2" s="13" t="s">
        <v>197</v>
      </c>
      <c r="FJ2" s="13" t="s">
        <v>198</v>
      </c>
      <c r="FK2" s="13" t="s">
        <v>199</v>
      </c>
      <c r="FL2" s="13" t="s">
        <v>200</v>
      </c>
      <c r="FM2" s="13" t="s">
        <v>201</v>
      </c>
      <c r="FN2" s="13" t="s">
        <v>202</v>
      </c>
      <c r="FO2" s="13" t="s">
        <v>203</v>
      </c>
      <c r="FP2" s="13" t="s">
        <v>204</v>
      </c>
      <c r="FQ2" s="13" t="s">
        <v>205</v>
      </c>
      <c r="FR2" s="13" t="s">
        <v>206</v>
      </c>
      <c r="FS2" s="13" t="s">
        <v>207</v>
      </c>
      <c r="FT2" s="13" t="s">
        <v>208</v>
      </c>
      <c r="FU2" s="13" t="s">
        <v>209</v>
      </c>
      <c r="FV2" s="13" t="s">
        <v>210</v>
      </c>
      <c r="FW2" s="13" t="s">
        <v>211</v>
      </c>
      <c r="FX2" s="13" t="s">
        <v>212</v>
      </c>
      <c r="FY2" s="13" t="s">
        <v>213</v>
      </c>
      <c r="FZ2" s="13" t="s">
        <v>214</v>
      </c>
      <c r="GA2" s="13" t="s">
        <v>215</v>
      </c>
      <c r="GB2" s="13" t="s">
        <v>216</v>
      </c>
      <c r="GC2" s="13" t="s">
        <v>217</v>
      </c>
      <c r="GD2" s="13" t="s">
        <v>218</v>
      </c>
      <c r="GE2" s="13" t="s">
        <v>219</v>
      </c>
      <c r="GF2" s="13" t="s">
        <v>220</v>
      </c>
      <c r="GG2" s="13" t="s">
        <v>221</v>
      </c>
      <c r="GH2" s="13" t="s">
        <v>222</v>
      </c>
      <c r="GI2" s="13" t="s">
        <v>223</v>
      </c>
      <c r="GJ2" s="13" t="s">
        <v>224</v>
      </c>
      <c r="GK2" s="13" t="s">
        <v>225</v>
      </c>
      <c r="GL2" s="13" t="s">
        <v>226</v>
      </c>
      <c r="GN2" s="13" t="s">
        <v>227</v>
      </c>
      <c r="GO2" s="13" t="s">
        <v>228</v>
      </c>
      <c r="GP2" s="13" t="s">
        <v>229</v>
      </c>
      <c r="GQ2" s="13" t="s">
        <v>230</v>
      </c>
      <c r="GR2" s="13" t="s">
        <v>231</v>
      </c>
      <c r="GS2" s="13" t="s">
        <v>232</v>
      </c>
      <c r="GT2" s="13" t="s">
        <v>233</v>
      </c>
      <c r="GU2" s="13" t="s">
        <v>234</v>
      </c>
      <c r="GV2" s="13" t="s">
        <v>235</v>
      </c>
      <c r="GW2" s="13" t="s">
        <v>236</v>
      </c>
      <c r="GX2" s="13" t="s">
        <v>237</v>
      </c>
      <c r="GY2" s="13" t="s">
        <v>238</v>
      </c>
      <c r="GZ2" s="13" t="s">
        <v>239</v>
      </c>
      <c r="HA2" s="13" t="s">
        <v>240</v>
      </c>
      <c r="HB2" s="13" t="s">
        <v>241</v>
      </c>
      <c r="HC2" s="13" t="s">
        <v>242</v>
      </c>
      <c r="HD2" s="13" t="s">
        <v>243</v>
      </c>
      <c r="HE2" s="13" t="s">
        <v>244</v>
      </c>
      <c r="HF2" s="13" t="s">
        <v>245</v>
      </c>
      <c r="HG2" s="13" t="s">
        <v>246</v>
      </c>
      <c r="HH2" s="13" t="s">
        <v>247</v>
      </c>
      <c r="HI2" s="13" t="s">
        <v>248</v>
      </c>
      <c r="HJ2" s="13" t="s">
        <v>249</v>
      </c>
      <c r="HK2" s="13" t="s">
        <v>250</v>
      </c>
      <c r="HL2" s="13" t="s">
        <v>251</v>
      </c>
      <c r="HM2" s="13" t="s">
        <v>252</v>
      </c>
      <c r="HN2" s="13" t="s">
        <v>253</v>
      </c>
      <c r="HO2" s="13" t="s">
        <v>254</v>
      </c>
      <c r="HP2" s="13" t="s">
        <v>255</v>
      </c>
      <c r="HQ2" s="13" t="s">
        <v>256</v>
      </c>
      <c r="HR2" s="13" t="s">
        <v>257</v>
      </c>
      <c r="HS2" s="13" t="s">
        <v>258</v>
      </c>
      <c r="HT2" s="13" t="s">
        <v>259</v>
      </c>
      <c r="HU2" s="13" t="s">
        <v>260</v>
      </c>
      <c r="HV2" s="13" t="s">
        <v>261</v>
      </c>
      <c r="HW2" s="13" t="s">
        <v>262</v>
      </c>
      <c r="HX2" s="13" t="s">
        <v>263</v>
      </c>
      <c r="HY2" s="13" t="s">
        <v>264</v>
      </c>
      <c r="HZ2" s="13" t="s">
        <v>265</v>
      </c>
      <c r="IA2" s="13" t="s">
        <v>266</v>
      </c>
      <c r="IB2" s="13" t="s">
        <v>267</v>
      </c>
      <c r="IC2" s="13" t="s">
        <v>268</v>
      </c>
      <c r="ID2" s="13" t="s">
        <v>269</v>
      </c>
      <c r="IE2" s="13" t="s">
        <v>270</v>
      </c>
      <c r="IF2" s="13" t="s">
        <v>271</v>
      </c>
      <c r="IG2" s="13" t="s">
        <v>272</v>
      </c>
      <c r="IH2" s="13" t="s">
        <v>273</v>
      </c>
      <c r="II2" s="13" t="s">
        <v>274</v>
      </c>
      <c r="IJ2" s="13" t="s">
        <v>275</v>
      </c>
      <c r="IK2" s="13" t="s">
        <v>276</v>
      </c>
      <c r="IL2" s="13" t="s">
        <v>277</v>
      </c>
      <c r="IM2" s="13" t="s">
        <v>278</v>
      </c>
      <c r="IN2" s="13" t="s">
        <v>279</v>
      </c>
      <c r="IO2" s="13" t="s">
        <v>280</v>
      </c>
      <c r="IP2" s="13" t="s">
        <v>281</v>
      </c>
      <c r="IQ2" s="13" t="s">
        <v>282</v>
      </c>
      <c r="IR2" s="13" t="s">
        <v>283</v>
      </c>
      <c r="IS2" s="13" t="s">
        <v>284</v>
      </c>
      <c r="IT2" s="13" t="s">
        <v>285</v>
      </c>
      <c r="IU2" s="13" t="s">
        <v>286</v>
      </c>
      <c r="IV2" s="13" t="s">
        <v>287</v>
      </c>
      <c r="IW2" s="13" t="s">
        <v>288</v>
      </c>
      <c r="IX2" s="13" t="s">
        <v>289</v>
      </c>
      <c r="IY2" s="13" t="s">
        <v>290</v>
      </c>
      <c r="IZ2" s="13" t="s">
        <v>291</v>
      </c>
      <c r="JA2" s="13" t="s">
        <v>292</v>
      </c>
      <c r="JB2" s="13" t="s">
        <v>293</v>
      </c>
      <c r="JC2" s="13" t="s">
        <v>294</v>
      </c>
      <c r="JD2" s="13" t="s">
        <v>295</v>
      </c>
      <c r="JE2" s="13" t="s">
        <v>296</v>
      </c>
      <c r="JF2" s="13" t="s">
        <v>297</v>
      </c>
      <c r="JG2" s="13" t="s">
        <v>298</v>
      </c>
      <c r="JH2" s="13" t="s">
        <v>299</v>
      </c>
      <c r="JI2" s="13" t="s">
        <v>300</v>
      </c>
      <c r="JJ2" s="13" t="s">
        <v>301</v>
      </c>
      <c r="JK2" s="13" t="s">
        <v>302</v>
      </c>
      <c r="JL2" s="13" t="s">
        <v>303</v>
      </c>
      <c r="JM2" s="13" t="s">
        <v>304</v>
      </c>
      <c r="JN2" s="13" t="s">
        <v>305</v>
      </c>
      <c r="JO2" s="13" t="s">
        <v>306</v>
      </c>
      <c r="JP2" s="13" t="s">
        <v>307</v>
      </c>
      <c r="JQ2" s="13" t="s">
        <v>308</v>
      </c>
      <c r="JR2" s="13" t="s">
        <v>309</v>
      </c>
      <c r="JS2" s="13" t="s">
        <v>310</v>
      </c>
      <c r="JT2" s="13" t="s">
        <v>311</v>
      </c>
      <c r="JU2" s="13" t="s">
        <v>312</v>
      </c>
      <c r="JV2" s="13" t="s">
        <v>313</v>
      </c>
      <c r="JW2" s="13" t="s">
        <v>314</v>
      </c>
      <c r="JX2" s="13" t="s">
        <v>315</v>
      </c>
      <c r="JY2" s="13" t="s">
        <v>226</v>
      </c>
      <c r="JZ2" s="13" t="s">
        <v>316</v>
      </c>
      <c r="KA2" s="13" t="s">
        <v>317</v>
      </c>
      <c r="KB2" s="13" t="s">
        <v>38</v>
      </c>
      <c r="KC2" s="13" t="s">
        <v>38</v>
      </c>
      <c r="KD2" s="13" t="s">
        <v>318</v>
      </c>
      <c r="KE2" s="13" t="s">
        <v>319</v>
      </c>
      <c r="KF2" s="13" t="s">
        <v>320</v>
      </c>
      <c r="KG2" s="13">
        <v>1</v>
      </c>
      <c r="KH2" s="13">
        <v>2</v>
      </c>
      <c r="KI2" s="13">
        <v>3</v>
      </c>
      <c r="KJ2" s="13">
        <v>4</v>
      </c>
      <c r="KK2" s="13">
        <v>5</v>
      </c>
      <c r="KL2" s="13">
        <v>6</v>
      </c>
      <c r="KM2" s="13">
        <v>7</v>
      </c>
      <c r="KN2" s="13">
        <v>8</v>
      </c>
      <c r="KO2" s="13">
        <v>9</v>
      </c>
      <c r="KP2" s="13">
        <v>10</v>
      </c>
      <c r="KQ2" s="13">
        <v>11</v>
      </c>
      <c r="KR2" s="13">
        <v>12</v>
      </c>
      <c r="KS2" s="13">
        <v>13</v>
      </c>
      <c r="KT2" s="13">
        <v>14</v>
      </c>
      <c r="KU2" s="13">
        <v>15</v>
      </c>
      <c r="KV2" s="13">
        <v>16</v>
      </c>
      <c r="KW2" s="13">
        <v>17</v>
      </c>
      <c r="KX2" s="13">
        <v>18</v>
      </c>
      <c r="KY2" s="13">
        <v>19</v>
      </c>
      <c r="KZ2" s="13">
        <v>20</v>
      </c>
      <c r="LA2" s="13">
        <v>21</v>
      </c>
      <c r="LB2" s="13">
        <v>22</v>
      </c>
      <c r="LC2" s="13">
        <v>23</v>
      </c>
      <c r="LD2" s="13">
        <v>24</v>
      </c>
      <c r="LE2" s="13">
        <v>25</v>
      </c>
      <c r="LF2" s="13" t="s">
        <v>321</v>
      </c>
      <c r="LG2" s="13" t="s">
        <v>38</v>
      </c>
      <c r="LH2" s="13" t="s">
        <v>38</v>
      </c>
      <c r="LI2" s="13" t="s">
        <v>330</v>
      </c>
      <c r="LJ2" s="13" t="s">
        <v>331</v>
      </c>
      <c r="LK2" s="13" t="s">
        <v>332</v>
      </c>
      <c r="LL2" s="13" t="s">
        <v>333</v>
      </c>
      <c r="LM2" s="13" t="s">
        <v>334</v>
      </c>
      <c r="LN2" s="13" t="s">
        <v>226</v>
      </c>
      <c r="LO2" s="13" t="s">
        <v>38</v>
      </c>
      <c r="LP2" s="13" t="s">
        <v>335</v>
      </c>
      <c r="LQ2" s="13" t="s">
        <v>336</v>
      </c>
      <c r="LR2" s="13" t="s">
        <v>337</v>
      </c>
      <c r="LS2" s="13" t="s">
        <v>43</v>
      </c>
      <c r="LT2" s="13" t="s">
        <v>338</v>
      </c>
      <c r="LU2" s="13" t="s">
        <v>43</v>
      </c>
      <c r="LV2" s="13" t="s">
        <v>339</v>
      </c>
      <c r="LW2" s="13" t="s">
        <v>340</v>
      </c>
      <c r="LX2" s="13" t="s">
        <v>341</v>
      </c>
      <c r="LY2" s="13" t="s">
        <v>342</v>
      </c>
      <c r="LZ2" s="13" t="s">
        <v>343</v>
      </c>
      <c r="MA2" s="13" t="s">
        <v>344</v>
      </c>
      <c r="MB2" s="13" t="s">
        <v>345</v>
      </c>
      <c r="MC2" s="13" t="s">
        <v>346</v>
      </c>
      <c r="MD2" s="13" t="s">
        <v>347</v>
      </c>
      <c r="ME2" s="13" t="s">
        <v>348</v>
      </c>
      <c r="MF2" s="13" t="s">
        <v>349</v>
      </c>
      <c r="MG2" s="13" t="s">
        <v>350</v>
      </c>
      <c r="MH2" s="13" t="s">
        <v>351</v>
      </c>
      <c r="MI2" s="13" t="s">
        <v>352</v>
      </c>
      <c r="MJ2" s="13" t="s">
        <v>353</v>
      </c>
      <c r="MK2" s="13" t="s">
        <v>354</v>
      </c>
      <c r="ML2" s="13" t="s">
        <v>355</v>
      </c>
      <c r="MM2" s="13" t="s">
        <v>356</v>
      </c>
      <c r="MN2" s="13" t="s">
        <v>357</v>
      </c>
      <c r="MO2" s="13" t="s">
        <v>358</v>
      </c>
      <c r="MP2" s="13" t="s">
        <v>359</v>
      </c>
      <c r="MQ2" s="13" t="s">
        <v>360</v>
      </c>
      <c r="MR2" s="13" t="s">
        <v>361</v>
      </c>
      <c r="MS2" s="13" t="s">
        <v>362</v>
      </c>
      <c r="MT2" s="13" t="s">
        <v>363</v>
      </c>
      <c r="MU2" s="13" t="s">
        <v>364</v>
      </c>
      <c r="MV2" s="13" t="s">
        <v>365</v>
      </c>
      <c r="MW2" s="13" t="s">
        <v>326</v>
      </c>
      <c r="MX2" s="13" t="s">
        <v>366</v>
      </c>
      <c r="MY2" s="13" t="s">
        <v>367</v>
      </c>
      <c r="MZ2" s="13" t="s">
        <v>226</v>
      </c>
      <c r="NA2" s="13" t="s">
        <v>38</v>
      </c>
    </row>
    <row r="3" spans="1:365" ht="50" customHeight="1" x14ac:dyDescent="0.3">
      <c r="A3" s="12" t="s">
        <v>816</v>
      </c>
      <c r="B3" s="12" t="s">
        <v>680</v>
      </c>
      <c r="C3" s="12" t="s">
        <v>816</v>
      </c>
      <c r="D3" s="12" t="s">
        <v>817</v>
      </c>
      <c r="F3" s="12" t="s">
        <v>40</v>
      </c>
      <c r="I3" s="12" t="s">
        <v>400</v>
      </c>
      <c r="J3" s="12" t="s">
        <v>818</v>
      </c>
      <c r="P3" s="12" t="s">
        <v>819</v>
      </c>
      <c r="X3" s="12" t="s">
        <v>56</v>
      </c>
      <c r="DO3" s="12" t="s">
        <v>151</v>
      </c>
      <c r="GJ3" s="12" t="s">
        <v>224</v>
      </c>
      <c r="GK3" s="12" t="s">
        <v>225</v>
      </c>
      <c r="GM3" s="12"/>
      <c r="GN3" s="12" t="s">
        <v>377</v>
      </c>
      <c r="GQ3" s="12" t="s">
        <v>377</v>
      </c>
      <c r="GT3" s="12" t="s">
        <v>377</v>
      </c>
      <c r="GV3" s="12" t="s">
        <v>377</v>
      </c>
      <c r="GW3" s="12" t="s">
        <v>377</v>
      </c>
      <c r="GZ3" s="12" t="s">
        <v>377</v>
      </c>
      <c r="HA3" s="12" t="s">
        <v>377</v>
      </c>
      <c r="HK3" s="12" t="s">
        <v>377</v>
      </c>
      <c r="HL3" s="12" t="s">
        <v>377</v>
      </c>
      <c r="HM3" s="12" t="s">
        <v>377</v>
      </c>
      <c r="HY3" s="12" t="s">
        <v>377</v>
      </c>
      <c r="IA3" s="12" t="s">
        <v>377</v>
      </c>
      <c r="IB3" s="12" t="s">
        <v>378</v>
      </c>
      <c r="IF3" s="12" t="s">
        <v>377</v>
      </c>
      <c r="II3" s="12" t="s">
        <v>378</v>
      </c>
      <c r="IK3" s="12" t="s">
        <v>377</v>
      </c>
      <c r="IP3" s="12" t="s">
        <v>377</v>
      </c>
      <c r="IV3" s="12" t="s">
        <v>377</v>
      </c>
      <c r="IX3" s="12" t="s">
        <v>377</v>
      </c>
      <c r="JB3" s="12" t="s">
        <v>377</v>
      </c>
      <c r="JC3" s="12" t="s">
        <v>377</v>
      </c>
      <c r="JF3" s="12" t="s">
        <v>377</v>
      </c>
      <c r="JI3" s="12" t="s">
        <v>377</v>
      </c>
      <c r="JJ3" s="12" t="s">
        <v>377</v>
      </c>
      <c r="JK3" s="12" t="s">
        <v>377</v>
      </c>
      <c r="JM3" s="12" t="s">
        <v>378</v>
      </c>
      <c r="JU3" s="12" t="s">
        <v>820</v>
      </c>
      <c r="JX3" s="12" t="s">
        <v>315</v>
      </c>
      <c r="JZ3" s="12">
        <v>999</v>
      </c>
      <c r="KA3" s="12">
        <v>999</v>
      </c>
      <c r="KB3" s="12" t="s">
        <v>821</v>
      </c>
      <c r="KC3" s="12" t="s">
        <v>822</v>
      </c>
      <c r="KD3" s="12" t="s">
        <v>382</v>
      </c>
      <c r="KY3" s="12" t="s">
        <v>383</v>
      </c>
      <c r="LG3" s="12">
        <v>160</v>
      </c>
      <c r="LH3" s="12">
        <v>160</v>
      </c>
      <c r="LJ3" s="12" t="s">
        <v>331</v>
      </c>
      <c r="LN3" s="12" t="s">
        <v>823</v>
      </c>
      <c r="LS3" s="12" t="s">
        <v>338</v>
      </c>
      <c r="LT3" s="12" t="s">
        <v>824</v>
      </c>
      <c r="LU3" s="12" t="s">
        <v>385</v>
      </c>
      <c r="LW3" s="12" t="s">
        <v>340</v>
      </c>
      <c r="LX3" s="12" t="s">
        <v>341</v>
      </c>
      <c r="LY3" s="12" t="s">
        <v>342</v>
      </c>
      <c r="LZ3" s="12" t="s">
        <v>825</v>
      </c>
      <c r="MN3" s="12" t="s">
        <v>357</v>
      </c>
      <c r="NA3" s="12" t="s">
        <v>826</v>
      </c>
    </row>
    <row r="4" spans="1:365" ht="50" customHeight="1" x14ac:dyDescent="0.35">
      <c r="A4" s="12" t="s">
        <v>781</v>
      </c>
      <c r="B4" s="12" t="s">
        <v>680</v>
      </c>
      <c r="C4" s="14" t="s">
        <v>782</v>
      </c>
      <c r="D4" s="12" t="s">
        <v>783</v>
      </c>
      <c r="E4" s="12" t="s">
        <v>39</v>
      </c>
      <c r="F4" s="12" t="s">
        <v>1156</v>
      </c>
      <c r="G4" s="15"/>
      <c r="H4" s="15"/>
      <c r="I4" s="12" t="s">
        <v>371</v>
      </c>
      <c r="J4" s="12" t="s">
        <v>784</v>
      </c>
      <c r="K4" s="12" t="s">
        <v>783</v>
      </c>
      <c r="L4" s="12" t="s">
        <v>785</v>
      </c>
      <c r="M4" s="15"/>
      <c r="N4" s="15"/>
      <c r="O4" s="15"/>
      <c r="P4" s="12" t="s">
        <v>1157</v>
      </c>
      <c r="Q4" s="15"/>
      <c r="R4" s="15"/>
      <c r="S4" s="15"/>
      <c r="T4" s="15"/>
      <c r="U4" s="15"/>
      <c r="V4" s="15"/>
      <c r="W4" s="15"/>
      <c r="X4" s="12" t="s">
        <v>56</v>
      </c>
      <c r="Y4" s="15"/>
      <c r="Z4" s="15"/>
      <c r="AA4" s="15"/>
      <c r="AB4" s="15"/>
      <c r="AC4" s="15"/>
      <c r="AD4" s="15"/>
      <c r="AE4" s="15"/>
      <c r="AF4" s="15"/>
      <c r="AG4" s="15"/>
      <c r="AH4" s="15"/>
      <c r="AI4" s="15"/>
      <c r="AJ4" s="12" t="s">
        <v>68</v>
      </c>
      <c r="AK4" s="15"/>
      <c r="AL4" s="15"/>
      <c r="AM4" s="15"/>
      <c r="AN4" s="15"/>
      <c r="AO4" s="15"/>
      <c r="AP4" s="15"/>
      <c r="AQ4" s="15"/>
      <c r="AR4" s="12" t="s">
        <v>76</v>
      </c>
      <c r="AS4" s="15"/>
      <c r="AT4" s="15"/>
      <c r="AU4" s="15"/>
      <c r="AV4" s="15"/>
      <c r="AW4" s="12" t="s">
        <v>81</v>
      </c>
      <c r="AX4" s="15"/>
      <c r="AY4" s="15"/>
      <c r="AZ4" s="15"/>
      <c r="BA4" s="15"/>
      <c r="BB4" s="15"/>
      <c r="BC4" s="15"/>
      <c r="BD4" s="12" t="s">
        <v>88</v>
      </c>
      <c r="BE4" s="15"/>
      <c r="BF4" s="15"/>
      <c r="BG4" s="15"/>
      <c r="BH4" s="15"/>
      <c r="BI4" s="15"/>
      <c r="BJ4" s="15"/>
      <c r="BK4" s="15"/>
      <c r="BL4" s="15"/>
      <c r="BM4" s="15"/>
      <c r="BN4" s="15"/>
      <c r="BO4" s="15"/>
      <c r="BP4" s="15"/>
      <c r="BQ4" s="12" t="s">
        <v>101</v>
      </c>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2" t="s">
        <v>139</v>
      </c>
      <c r="DD4" s="15"/>
      <c r="DE4" s="15"/>
      <c r="DF4" s="15"/>
      <c r="DG4" s="15"/>
      <c r="DH4" s="15"/>
      <c r="DI4" s="15"/>
      <c r="DJ4" s="15"/>
      <c r="DK4" s="15"/>
      <c r="DL4" s="15"/>
      <c r="DM4" s="15"/>
      <c r="DN4" s="15"/>
      <c r="DO4" s="12" t="s">
        <v>151</v>
      </c>
      <c r="DP4" s="15"/>
      <c r="DQ4" s="15"/>
      <c r="DR4" s="15"/>
      <c r="DS4" s="15"/>
      <c r="DT4" s="15"/>
      <c r="DU4" s="15"/>
      <c r="DV4" s="15"/>
      <c r="DW4" s="15"/>
      <c r="DX4" s="15"/>
      <c r="DY4" s="12" t="s">
        <v>161</v>
      </c>
      <c r="DZ4" s="15"/>
      <c r="EA4" s="15"/>
      <c r="EB4" s="15"/>
      <c r="EC4" s="15"/>
      <c r="ED4" s="15"/>
      <c r="EE4" s="15"/>
      <c r="EF4" s="15"/>
      <c r="EG4" s="15"/>
      <c r="EH4" s="12" t="s">
        <v>170</v>
      </c>
      <c r="EI4" s="15"/>
      <c r="EJ4" s="15"/>
      <c r="EK4" s="15"/>
      <c r="EL4" s="15"/>
      <c r="EM4" s="15"/>
      <c r="EN4" s="12" t="s">
        <v>176</v>
      </c>
      <c r="EO4" s="15"/>
      <c r="EP4" s="15"/>
      <c r="EQ4" s="15"/>
      <c r="ER4" s="15"/>
      <c r="ES4" s="15"/>
      <c r="ET4" s="12" t="s">
        <v>182</v>
      </c>
      <c r="EU4" s="15"/>
      <c r="EV4" s="15"/>
      <c r="EW4" s="12" t="s">
        <v>185</v>
      </c>
      <c r="EX4" s="15"/>
      <c r="EY4" s="15"/>
      <c r="EZ4" s="15"/>
      <c r="FA4" s="15"/>
      <c r="FB4" s="15"/>
      <c r="FC4" s="15"/>
      <c r="FD4" s="15"/>
      <c r="FE4" s="15"/>
      <c r="FF4" s="15"/>
      <c r="FG4" s="12" t="s">
        <v>195</v>
      </c>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2" t="s">
        <v>222</v>
      </c>
      <c r="GI4" s="15"/>
      <c r="GJ4" s="12" t="s">
        <v>224</v>
      </c>
      <c r="GK4" s="15"/>
      <c r="GL4" s="15"/>
      <c r="GM4" s="12"/>
      <c r="GN4" s="12" t="s">
        <v>378</v>
      </c>
      <c r="GO4" s="12" t="s">
        <v>377</v>
      </c>
      <c r="GP4" s="12" t="s">
        <v>377</v>
      </c>
      <c r="GQ4" s="12" t="s">
        <v>378</v>
      </c>
      <c r="GR4" s="12" t="s">
        <v>378</v>
      </c>
      <c r="GS4" s="15"/>
      <c r="GT4" s="12" t="s">
        <v>378</v>
      </c>
      <c r="GU4" s="12" t="s">
        <v>378</v>
      </c>
      <c r="GV4" s="12" t="s">
        <v>378</v>
      </c>
      <c r="GW4" s="12" t="s">
        <v>378</v>
      </c>
      <c r="GX4" s="15"/>
      <c r="GY4" s="12" t="s">
        <v>378</v>
      </c>
      <c r="GZ4" s="12" t="s">
        <v>378</v>
      </c>
      <c r="HA4" s="12" t="s">
        <v>377</v>
      </c>
      <c r="HB4" s="12" t="s">
        <v>378</v>
      </c>
      <c r="HC4" s="15"/>
      <c r="HD4" s="15"/>
      <c r="HE4" s="12" t="s">
        <v>377</v>
      </c>
      <c r="HF4" s="12" t="s">
        <v>378</v>
      </c>
      <c r="HG4" s="15"/>
      <c r="HH4" s="12" t="s">
        <v>378</v>
      </c>
      <c r="HI4" s="12" t="s">
        <v>378</v>
      </c>
      <c r="HJ4" s="12" t="s">
        <v>377</v>
      </c>
      <c r="HK4" s="15"/>
      <c r="HL4" s="12" t="s">
        <v>377</v>
      </c>
      <c r="HM4" s="15"/>
      <c r="HN4" s="12" t="s">
        <v>377</v>
      </c>
      <c r="HO4" s="12" t="s">
        <v>377</v>
      </c>
      <c r="HP4" s="12" t="s">
        <v>378</v>
      </c>
      <c r="HQ4" s="12" t="s">
        <v>378</v>
      </c>
      <c r="HR4" s="12" t="s">
        <v>378</v>
      </c>
      <c r="HS4" s="15"/>
      <c r="HT4" s="15"/>
      <c r="HU4" s="15"/>
      <c r="HV4" s="15"/>
      <c r="HW4" s="15"/>
      <c r="HX4" s="15"/>
      <c r="HY4" s="12" t="s">
        <v>377</v>
      </c>
      <c r="HZ4" s="12" t="s">
        <v>377</v>
      </c>
      <c r="IA4" s="15"/>
      <c r="IB4" s="12" t="s">
        <v>378</v>
      </c>
      <c r="IC4" s="12" t="s">
        <v>377</v>
      </c>
      <c r="ID4" s="12" t="s">
        <v>1158</v>
      </c>
      <c r="IE4" s="12" t="s">
        <v>377</v>
      </c>
      <c r="IF4" s="12" t="s">
        <v>377</v>
      </c>
      <c r="IG4" s="12" t="s">
        <v>378</v>
      </c>
      <c r="IH4" s="12" t="s">
        <v>378</v>
      </c>
      <c r="II4" s="12" t="s">
        <v>377</v>
      </c>
      <c r="IJ4" s="12" t="s">
        <v>377</v>
      </c>
      <c r="IK4" s="15"/>
      <c r="IL4" s="12" t="s">
        <v>377</v>
      </c>
      <c r="IM4" s="12" t="s">
        <v>379</v>
      </c>
      <c r="IN4" s="12" t="s">
        <v>378</v>
      </c>
      <c r="IO4" s="12" t="s">
        <v>377</v>
      </c>
      <c r="IP4" s="12" t="s">
        <v>377</v>
      </c>
      <c r="IQ4" s="15"/>
      <c r="IR4" s="12" t="s">
        <v>378</v>
      </c>
      <c r="IS4" s="12" t="s">
        <v>377</v>
      </c>
      <c r="IT4" s="12" t="s">
        <v>377</v>
      </c>
      <c r="IU4" s="12" t="s">
        <v>378</v>
      </c>
      <c r="IV4" s="15"/>
      <c r="IW4" s="12" t="s">
        <v>377</v>
      </c>
      <c r="IX4" s="12" t="s">
        <v>377</v>
      </c>
      <c r="IY4" s="15"/>
      <c r="IZ4" s="15"/>
      <c r="JA4" s="15"/>
      <c r="JB4" s="12" t="s">
        <v>378</v>
      </c>
      <c r="JC4" s="12" t="s">
        <v>378</v>
      </c>
      <c r="JD4" s="15"/>
      <c r="JE4" s="12" t="s">
        <v>378</v>
      </c>
      <c r="JF4" s="12" t="s">
        <v>377</v>
      </c>
      <c r="JG4" s="15"/>
      <c r="JH4" s="12" t="s">
        <v>377</v>
      </c>
      <c r="JI4" s="12" t="s">
        <v>378</v>
      </c>
      <c r="JJ4" s="12" t="s">
        <v>379</v>
      </c>
      <c r="JK4" s="12" t="s">
        <v>378</v>
      </c>
      <c r="JL4" s="12" t="s">
        <v>377</v>
      </c>
      <c r="JM4" s="15"/>
      <c r="JN4" s="12" t="s">
        <v>378</v>
      </c>
      <c r="JO4" s="15"/>
      <c r="JP4" s="12" t="s">
        <v>377</v>
      </c>
      <c r="JQ4" s="12" t="s">
        <v>377</v>
      </c>
      <c r="JR4" s="12" t="s">
        <v>377</v>
      </c>
      <c r="JS4" s="12" t="s">
        <v>377</v>
      </c>
      <c r="JT4" s="15"/>
      <c r="JU4" s="15"/>
      <c r="JV4" s="15"/>
      <c r="JW4" s="15"/>
      <c r="JX4" s="12" t="s">
        <v>315</v>
      </c>
      <c r="JY4" s="15"/>
      <c r="JZ4" s="12">
        <v>999</v>
      </c>
      <c r="KA4" s="12">
        <v>999</v>
      </c>
      <c r="KB4" s="12" t="s">
        <v>1049</v>
      </c>
      <c r="KC4" s="12" t="s">
        <v>1159</v>
      </c>
      <c r="KD4" s="12" t="s">
        <v>382</v>
      </c>
      <c r="KE4" s="15"/>
      <c r="KF4" s="15"/>
      <c r="KG4" s="15"/>
      <c r="KH4" s="15"/>
      <c r="KI4" s="15"/>
      <c r="KJ4" s="15"/>
      <c r="KK4" s="15"/>
      <c r="KL4" s="15"/>
      <c r="KM4" s="15"/>
      <c r="KN4" s="15"/>
      <c r="KO4" s="15"/>
      <c r="KP4" s="15"/>
      <c r="KQ4" s="15"/>
      <c r="KR4" s="15"/>
      <c r="KS4" s="15"/>
      <c r="KT4" s="15"/>
      <c r="KU4" s="15"/>
      <c r="KV4" s="12" t="s">
        <v>1160</v>
      </c>
      <c r="KW4" s="15"/>
      <c r="KX4" s="12" t="s">
        <v>383</v>
      </c>
      <c r="KY4" s="15"/>
      <c r="KZ4" s="15"/>
      <c r="LA4" s="15"/>
      <c r="LB4" s="15"/>
      <c r="LC4" s="15"/>
      <c r="LD4" s="15"/>
      <c r="LE4" s="15"/>
      <c r="LF4" s="15"/>
      <c r="LG4" s="12">
        <v>200</v>
      </c>
      <c r="LH4" s="12">
        <v>200</v>
      </c>
      <c r="LI4" s="15"/>
      <c r="LJ4" s="15"/>
      <c r="LK4" s="15"/>
      <c r="LL4" s="12" t="s">
        <v>333</v>
      </c>
      <c r="LM4" s="15"/>
      <c r="LN4" s="15"/>
      <c r="LO4" s="15"/>
      <c r="LP4" s="15"/>
      <c r="LQ4" s="15"/>
      <c r="LR4" s="15"/>
      <c r="LS4" s="12" t="s">
        <v>385</v>
      </c>
      <c r="LT4" s="15"/>
      <c r="LU4" s="12" t="s">
        <v>385</v>
      </c>
      <c r="LV4" s="15"/>
      <c r="LW4" s="15"/>
      <c r="LX4" s="12" t="s">
        <v>341</v>
      </c>
      <c r="LY4" s="15"/>
      <c r="LZ4" s="15"/>
      <c r="MA4" s="12">
        <v>0</v>
      </c>
      <c r="MB4" s="12">
        <v>3</v>
      </c>
      <c r="MC4" s="12">
        <v>197</v>
      </c>
      <c r="MD4" s="15"/>
      <c r="ME4" s="15"/>
      <c r="MF4" s="15"/>
      <c r="MG4" s="15"/>
      <c r="MH4" s="15"/>
      <c r="MI4" s="15"/>
      <c r="MJ4" s="15"/>
      <c r="MK4" s="15"/>
      <c r="ML4" s="15"/>
      <c r="MM4" s="15"/>
      <c r="MN4" s="12" t="s">
        <v>357</v>
      </c>
      <c r="MO4" s="15"/>
      <c r="MP4" s="15"/>
      <c r="MQ4" s="15"/>
      <c r="MR4" s="15"/>
      <c r="MS4" s="15"/>
      <c r="MT4" s="15"/>
      <c r="MU4" s="15"/>
      <c r="MV4" s="15"/>
      <c r="MW4" s="15"/>
      <c r="MX4" s="15"/>
      <c r="MY4" s="15"/>
      <c r="MZ4" s="15"/>
      <c r="NA4" s="15"/>
    </row>
    <row r="5" spans="1:365" ht="50" customHeight="1" x14ac:dyDescent="0.3">
      <c r="A5" s="12" t="s">
        <v>1031</v>
      </c>
      <c r="B5" s="12" t="s">
        <v>680</v>
      </c>
      <c r="D5" s="12" t="s">
        <v>1032</v>
      </c>
      <c r="F5" s="12" t="s">
        <v>40</v>
      </c>
      <c r="I5" s="12" t="s">
        <v>400</v>
      </c>
      <c r="J5" s="12" t="s">
        <v>1033</v>
      </c>
      <c r="P5" s="12">
        <v>1384321522</v>
      </c>
      <c r="AW5" s="12" t="s">
        <v>81</v>
      </c>
      <c r="GL5" s="12" t="s">
        <v>1034</v>
      </c>
      <c r="GM5" s="12"/>
      <c r="GN5" s="12" t="s">
        <v>378</v>
      </c>
      <c r="GQ5" s="12" t="s">
        <v>378</v>
      </c>
      <c r="GV5" s="12" t="s">
        <v>378</v>
      </c>
      <c r="GW5" s="12" t="s">
        <v>378</v>
      </c>
      <c r="HP5" s="12" t="s">
        <v>378</v>
      </c>
      <c r="IA5" s="12" t="s">
        <v>378</v>
      </c>
      <c r="IB5" s="12" t="s">
        <v>378</v>
      </c>
      <c r="IV5" s="12" t="s">
        <v>378</v>
      </c>
      <c r="JZ5" s="12">
        <v>8</v>
      </c>
      <c r="KB5" s="12" t="s">
        <v>1035</v>
      </c>
      <c r="KC5" s="12" t="s">
        <v>1036</v>
      </c>
      <c r="KF5" s="12" t="s">
        <v>382</v>
      </c>
      <c r="KY5" s="12" t="s">
        <v>383</v>
      </c>
      <c r="LG5" s="12">
        <v>30</v>
      </c>
      <c r="LH5" s="12">
        <v>20</v>
      </c>
      <c r="LK5" s="12" t="s">
        <v>332</v>
      </c>
      <c r="LS5" s="12" t="s">
        <v>385</v>
      </c>
      <c r="LU5" s="12" t="s">
        <v>339</v>
      </c>
      <c r="LV5" s="12" t="s">
        <v>1037</v>
      </c>
      <c r="LX5" s="12" t="s">
        <v>341</v>
      </c>
    </row>
    <row r="6" spans="1:365" ht="50" customHeight="1" x14ac:dyDescent="0.3">
      <c r="A6" s="12" t="s">
        <v>1050</v>
      </c>
      <c r="B6" s="12" t="s">
        <v>680</v>
      </c>
      <c r="D6" s="12" t="s">
        <v>1051</v>
      </c>
      <c r="E6" s="12" t="s">
        <v>39</v>
      </c>
      <c r="F6" s="12" t="s">
        <v>40</v>
      </c>
      <c r="G6" s="12" t="s">
        <v>41</v>
      </c>
      <c r="I6" s="12" t="s">
        <v>371</v>
      </c>
      <c r="J6" s="12" t="s">
        <v>1052</v>
      </c>
      <c r="P6" s="12" t="s">
        <v>1053</v>
      </c>
      <c r="AI6" s="12" t="s">
        <v>67</v>
      </c>
      <c r="AY6" s="12" t="s">
        <v>83</v>
      </c>
      <c r="BW6" s="12" t="s">
        <v>107</v>
      </c>
      <c r="CI6" s="12" t="s">
        <v>119</v>
      </c>
      <c r="CR6" s="12" t="s">
        <v>128</v>
      </c>
      <c r="CV6" s="12" t="s">
        <v>132</v>
      </c>
      <c r="FC6" s="12" t="s">
        <v>191</v>
      </c>
      <c r="GH6" s="12" t="s">
        <v>222</v>
      </c>
      <c r="GI6" s="12" t="s">
        <v>223</v>
      </c>
      <c r="GJ6" s="12" t="s">
        <v>224</v>
      </c>
      <c r="GM6" s="12"/>
      <c r="GN6" s="12" t="s">
        <v>378</v>
      </c>
      <c r="HJ6" s="12" t="s">
        <v>378</v>
      </c>
      <c r="HK6" s="12" t="s">
        <v>378</v>
      </c>
      <c r="HM6" s="12" t="s">
        <v>378</v>
      </c>
      <c r="HN6" s="12" t="s">
        <v>378</v>
      </c>
      <c r="HZ6" s="12" t="s">
        <v>378</v>
      </c>
      <c r="IB6" s="12" t="s">
        <v>378</v>
      </c>
      <c r="II6" s="12" t="s">
        <v>378</v>
      </c>
      <c r="JJ6" s="12" t="s">
        <v>378</v>
      </c>
      <c r="JK6" s="12" t="s">
        <v>378</v>
      </c>
      <c r="JM6" s="12" t="s">
        <v>378</v>
      </c>
      <c r="JY6" s="12" t="s">
        <v>1054</v>
      </c>
      <c r="JZ6" s="12">
        <v>0</v>
      </c>
      <c r="KA6" s="12">
        <v>0</v>
      </c>
      <c r="KC6" s="12" t="s">
        <v>1055</v>
      </c>
      <c r="KE6" s="12" t="s">
        <v>382</v>
      </c>
      <c r="KY6" s="12" t="s">
        <v>383</v>
      </c>
      <c r="LG6" s="12">
        <v>30</v>
      </c>
      <c r="LH6" s="12">
        <v>25</v>
      </c>
      <c r="LL6" s="12" t="s">
        <v>333</v>
      </c>
      <c r="LM6" s="12" t="s">
        <v>334</v>
      </c>
      <c r="LS6" s="12" t="s">
        <v>338</v>
      </c>
      <c r="LT6" s="12" t="s">
        <v>1056</v>
      </c>
      <c r="LU6" s="12" t="s">
        <v>385</v>
      </c>
      <c r="LX6" s="12" t="s">
        <v>341</v>
      </c>
    </row>
    <row r="7" spans="1:365" ht="56" x14ac:dyDescent="0.3">
      <c r="A7" s="12" t="s">
        <v>957</v>
      </c>
      <c r="B7" s="12" t="s">
        <v>680</v>
      </c>
      <c r="D7" s="12" t="s">
        <v>958</v>
      </c>
      <c r="E7" s="12" t="s">
        <v>39</v>
      </c>
      <c r="F7" s="12" t="s">
        <v>40</v>
      </c>
      <c r="G7" s="12" t="s">
        <v>41</v>
      </c>
      <c r="H7" s="12" t="s">
        <v>42</v>
      </c>
      <c r="I7" s="12" t="s">
        <v>371</v>
      </c>
      <c r="J7" s="12" t="s">
        <v>959</v>
      </c>
      <c r="K7" s="12" t="s">
        <v>960</v>
      </c>
      <c r="P7" s="12" t="s">
        <v>961</v>
      </c>
      <c r="AQ7" s="12" t="s">
        <v>75</v>
      </c>
      <c r="CN7" s="12" t="s">
        <v>124</v>
      </c>
      <c r="CO7" s="12" t="s">
        <v>125</v>
      </c>
      <c r="CP7" s="12" t="s">
        <v>126</v>
      </c>
      <c r="CT7" s="12" t="s">
        <v>130</v>
      </c>
      <c r="DD7" s="12" t="s">
        <v>140</v>
      </c>
      <c r="DE7" s="12" t="s">
        <v>141</v>
      </c>
      <c r="DG7" s="12" t="s">
        <v>143</v>
      </c>
      <c r="DX7" s="12" t="s">
        <v>160</v>
      </c>
      <c r="EM7" s="12" t="s">
        <v>175</v>
      </c>
      <c r="GH7" s="12" t="s">
        <v>222</v>
      </c>
      <c r="GI7" s="12" t="s">
        <v>223</v>
      </c>
      <c r="GJ7" s="12" t="s">
        <v>224</v>
      </c>
      <c r="GK7" s="12" t="s">
        <v>225</v>
      </c>
      <c r="GM7" s="12"/>
      <c r="GN7" s="12" t="s">
        <v>379</v>
      </c>
      <c r="GV7" s="12" t="s">
        <v>379</v>
      </c>
      <c r="GW7" s="12" t="s">
        <v>379</v>
      </c>
      <c r="GZ7" s="12" t="s">
        <v>379</v>
      </c>
      <c r="HA7" s="12" t="s">
        <v>379</v>
      </c>
      <c r="HI7" s="12" t="s">
        <v>379</v>
      </c>
      <c r="HJ7" s="12" t="s">
        <v>379</v>
      </c>
      <c r="HK7" s="12" t="s">
        <v>379</v>
      </c>
      <c r="HL7" s="12" t="s">
        <v>379</v>
      </c>
      <c r="HM7" s="12" t="s">
        <v>379</v>
      </c>
      <c r="HN7" s="12" t="s">
        <v>379</v>
      </c>
      <c r="HY7" s="12" t="s">
        <v>379</v>
      </c>
      <c r="HZ7" s="12" t="s">
        <v>379</v>
      </c>
      <c r="IA7" s="12" t="s">
        <v>379</v>
      </c>
      <c r="IB7" s="12" t="s">
        <v>379</v>
      </c>
      <c r="IC7" s="12" t="s">
        <v>379</v>
      </c>
      <c r="II7" s="12" t="s">
        <v>379</v>
      </c>
      <c r="IK7" s="12" t="s">
        <v>379</v>
      </c>
      <c r="IP7" s="12" t="s">
        <v>379</v>
      </c>
      <c r="IV7" s="12" t="s">
        <v>379</v>
      </c>
      <c r="IX7" s="12" t="s">
        <v>379</v>
      </c>
      <c r="JI7" s="12" t="s">
        <v>379</v>
      </c>
      <c r="JJ7" s="12" t="s">
        <v>379</v>
      </c>
      <c r="JK7" s="12" t="s">
        <v>379</v>
      </c>
      <c r="JM7" s="12" t="s">
        <v>379</v>
      </c>
      <c r="JN7" s="12" t="s">
        <v>379</v>
      </c>
      <c r="JP7" s="12" t="s">
        <v>379</v>
      </c>
      <c r="JU7" s="12" t="s">
        <v>962</v>
      </c>
      <c r="JX7" s="12" t="s">
        <v>315</v>
      </c>
      <c r="JZ7" s="12">
        <v>0</v>
      </c>
      <c r="KA7" s="12">
        <v>0</v>
      </c>
      <c r="KC7" s="12" t="s">
        <v>963</v>
      </c>
      <c r="KD7" s="12" t="s">
        <v>382</v>
      </c>
      <c r="KX7" s="12" t="s">
        <v>383</v>
      </c>
      <c r="LG7" s="12">
        <v>0</v>
      </c>
      <c r="LH7" s="12">
        <v>0</v>
      </c>
      <c r="LL7" s="12" t="s">
        <v>333</v>
      </c>
      <c r="LM7" s="12" t="s">
        <v>334</v>
      </c>
      <c r="LN7" s="12" t="s">
        <v>964</v>
      </c>
      <c r="LS7" s="12" t="s">
        <v>338</v>
      </c>
      <c r="LT7" s="12" t="s">
        <v>965</v>
      </c>
      <c r="LU7" s="12" t="s">
        <v>385</v>
      </c>
      <c r="LW7" s="12" t="s">
        <v>340</v>
      </c>
      <c r="LX7" s="12" t="s">
        <v>341</v>
      </c>
      <c r="LY7" s="12" t="s">
        <v>342</v>
      </c>
      <c r="LZ7" s="12" t="s">
        <v>966</v>
      </c>
      <c r="NA7" s="12" t="s">
        <v>967</v>
      </c>
    </row>
    <row r="8" spans="1:365" ht="50" customHeight="1" x14ac:dyDescent="0.3">
      <c r="A8" s="12" t="s">
        <v>894</v>
      </c>
      <c r="B8" s="12" t="s">
        <v>680</v>
      </c>
      <c r="C8" s="12" t="s">
        <v>895</v>
      </c>
      <c r="D8" s="12" t="s">
        <v>896</v>
      </c>
      <c r="F8" s="12" t="s">
        <v>40</v>
      </c>
      <c r="I8" s="12" t="s">
        <v>400</v>
      </c>
      <c r="J8" s="12" t="s">
        <v>897</v>
      </c>
      <c r="P8" s="12" t="s">
        <v>898</v>
      </c>
      <c r="BB8" s="12" t="s">
        <v>86</v>
      </c>
      <c r="CF8" s="12" t="s">
        <v>116</v>
      </c>
      <c r="FA8" s="12" t="s">
        <v>189</v>
      </c>
      <c r="GJ8" s="12" t="s">
        <v>224</v>
      </c>
      <c r="GM8" s="12"/>
      <c r="GN8" s="12" t="s">
        <v>378</v>
      </c>
      <c r="GV8" s="12" t="s">
        <v>378</v>
      </c>
      <c r="GW8" s="12" t="s">
        <v>378</v>
      </c>
      <c r="GZ8" s="12" t="s">
        <v>378</v>
      </c>
      <c r="HC8" s="12" t="s">
        <v>378</v>
      </c>
      <c r="HL8" s="12" t="s">
        <v>378</v>
      </c>
      <c r="HM8" s="12" t="s">
        <v>377</v>
      </c>
      <c r="HP8" s="12" t="s">
        <v>378</v>
      </c>
      <c r="HY8" s="12" t="s">
        <v>377</v>
      </c>
      <c r="HZ8" s="12" t="s">
        <v>378</v>
      </c>
      <c r="IK8" s="12" t="s">
        <v>378</v>
      </c>
      <c r="IN8" s="12" t="s">
        <v>378</v>
      </c>
      <c r="IP8" s="12" t="s">
        <v>378</v>
      </c>
      <c r="IT8" s="12" t="s">
        <v>378</v>
      </c>
      <c r="IU8" s="12" t="s">
        <v>378</v>
      </c>
      <c r="IY8" s="12" t="s">
        <v>377</v>
      </c>
      <c r="JB8" s="12" t="s">
        <v>378</v>
      </c>
      <c r="JC8" s="12" t="s">
        <v>378</v>
      </c>
      <c r="JJ8" s="12" t="s">
        <v>378</v>
      </c>
      <c r="JK8" s="12" t="s">
        <v>378</v>
      </c>
      <c r="JL8" s="12" t="s">
        <v>378</v>
      </c>
      <c r="JM8" s="12" t="s">
        <v>378</v>
      </c>
      <c r="JN8" s="12" t="s">
        <v>378</v>
      </c>
      <c r="JU8" s="12" t="s">
        <v>899</v>
      </c>
      <c r="JX8" s="12" t="s">
        <v>315</v>
      </c>
      <c r="JY8" s="12" t="s">
        <v>900</v>
      </c>
      <c r="JZ8" s="12">
        <v>52</v>
      </c>
      <c r="KA8" s="12">
        <v>52</v>
      </c>
      <c r="KB8" s="12" t="s">
        <v>901</v>
      </c>
      <c r="KC8" s="12" t="s">
        <v>901</v>
      </c>
      <c r="KD8" s="12" t="s">
        <v>382</v>
      </c>
      <c r="KX8" s="12" t="s">
        <v>383</v>
      </c>
      <c r="LG8" s="12">
        <v>0</v>
      </c>
      <c r="LH8" s="12">
        <v>0</v>
      </c>
      <c r="LN8" s="12" t="s">
        <v>902</v>
      </c>
      <c r="LO8" s="12" t="s">
        <v>604</v>
      </c>
      <c r="LS8" s="12" t="s">
        <v>338</v>
      </c>
      <c r="LT8" s="12" t="s">
        <v>903</v>
      </c>
      <c r="LU8" s="12" t="s">
        <v>385</v>
      </c>
      <c r="LX8" s="12" t="s">
        <v>341</v>
      </c>
      <c r="MA8" s="12">
        <v>0</v>
      </c>
      <c r="MB8" s="12">
        <v>0</v>
      </c>
      <c r="MC8" s="12">
        <v>0</v>
      </c>
      <c r="MD8" s="12">
        <v>0</v>
      </c>
      <c r="ME8" s="12">
        <v>0</v>
      </c>
      <c r="MF8" s="12">
        <v>0</v>
      </c>
      <c r="MG8" s="12">
        <v>0</v>
      </c>
      <c r="MH8" s="12">
        <v>0</v>
      </c>
      <c r="MI8" s="12">
        <v>0</v>
      </c>
      <c r="MJ8" s="12">
        <v>0</v>
      </c>
      <c r="MK8" s="12">
        <v>0</v>
      </c>
      <c r="ML8" s="12">
        <v>0</v>
      </c>
      <c r="MM8" s="12">
        <v>0</v>
      </c>
      <c r="MZ8" s="12" t="s">
        <v>904</v>
      </c>
      <c r="NA8" s="12" t="s">
        <v>905</v>
      </c>
    </row>
    <row r="9" spans="1:365" ht="50" customHeight="1" x14ac:dyDescent="0.3">
      <c r="A9" s="12" t="s">
        <v>906</v>
      </c>
      <c r="B9" s="12" t="s">
        <v>680</v>
      </c>
      <c r="C9" s="12" t="s">
        <v>907</v>
      </c>
      <c r="D9" s="12" t="s">
        <v>908</v>
      </c>
      <c r="F9" s="12" t="s">
        <v>40</v>
      </c>
      <c r="G9" s="12" t="s">
        <v>41</v>
      </c>
      <c r="H9" s="12" t="s">
        <v>42</v>
      </c>
      <c r="I9" s="12" t="s">
        <v>371</v>
      </c>
      <c r="J9" s="12" t="s">
        <v>909</v>
      </c>
      <c r="K9" s="12" t="s">
        <v>910</v>
      </c>
      <c r="L9" s="12" t="s">
        <v>911</v>
      </c>
      <c r="M9" s="12" t="s">
        <v>912</v>
      </c>
      <c r="P9" s="12" t="s">
        <v>913</v>
      </c>
      <c r="AJ9" s="12" t="s">
        <v>68</v>
      </c>
      <c r="AS9" s="12" t="s">
        <v>77</v>
      </c>
      <c r="BD9" s="12" t="s">
        <v>88</v>
      </c>
      <c r="DT9" s="12" t="s">
        <v>156</v>
      </c>
      <c r="EF9" s="12" t="s">
        <v>168</v>
      </c>
      <c r="EH9" s="12" t="s">
        <v>170</v>
      </c>
      <c r="GJ9" s="12" t="s">
        <v>224</v>
      </c>
      <c r="GK9" s="12" t="s">
        <v>225</v>
      </c>
      <c r="GM9" s="12"/>
      <c r="GN9" s="12" t="s">
        <v>379</v>
      </c>
      <c r="GV9" s="12" t="s">
        <v>378</v>
      </c>
      <c r="GZ9" s="12" t="s">
        <v>378</v>
      </c>
      <c r="HC9" s="12" t="s">
        <v>378</v>
      </c>
      <c r="HG9" s="12" t="s">
        <v>378</v>
      </c>
      <c r="HI9" s="12" t="s">
        <v>378</v>
      </c>
      <c r="HK9" s="12" t="s">
        <v>379</v>
      </c>
      <c r="HL9" s="12" t="s">
        <v>378</v>
      </c>
      <c r="HM9" s="12" t="s">
        <v>379</v>
      </c>
      <c r="HN9" s="12" t="s">
        <v>379</v>
      </c>
      <c r="HO9" s="12" t="s">
        <v>378</v>
      </c>
      <c r="HY9" s="12" t="s">
        <v>379</v>
      </c>
      <c r="HZ9" s="12" t="s">
        <v>379</v>
      </c>
      <c r="IA9" s="12" t="s">
        <v>379</v>
      </c>
      <c r="IE9" s="12" t="s">
        <v>379</v>
      </c>
      <c r="IK9" s="12" t="s">
        <v>379</v>
      </c>
      <c r="IO9" s="12" t="s">
        <v>378</v>
      </c>
      <c r="IY9" s="12" t="s">
        <v>378</v>
      </c>
      <c r="JA9" s="12" t="s">
        <v>378</v>
      </c>
      <c r="JG9" s="12" t="s">
        <v>379</v>
      </c>
      <c r="JJ9" s="12" t="s">
        <v>379</v>
      </c>
      <c r="JK9" s="12" t="s">
        <v>379</v>
      </c>
      <c r="JL9" s="12" t="s">
        <v>379</v>
      </c>
      <c r="JM9" s="12" t="s">
        <v>378</v>
      </c>
      <c r="JN9" s="12" t="s">
        <v>378</v>
      </c>
      <c r="JP9" s="12" t="s">
        <v>379</v>
      </c>
      <c r="JU9" s="12" t="s">
        <v>914</v>
      </c>
      <c r="JW9" s="12" t="s">
        <v>314</v>
      </c>
      <c r="JZ9" s="12">
        <v>0</v>
      </c>
      <c r="KA9" s="12">
        <v>0</v>
      </c>
      <c r="KB9" s="12" t="s">
        <v>915</v>
      </c>
      <c r="KC9" s="12" t="s">
        <v>916</v>
      </c>
      <c r="KD9" s="12" t="s">
        <v>382</v>
      </c>
      <c r="KX9" s="12" t="s">
        <v>383</v>
      </c>
      <c r="LG9" s="12">
        <v>274</v>
      </c>
      <c r="LH9" s="12">
        <v>274</v>
      </c>
      <c r="LK9" s="12" t="s">
        <v>332</v>
      </c>
      <c r="LS9" s="12" t="s">
        <v>338</v>
      </c>
      <c r="LT9" s="12" t="s">
        <v>917</v>
      </c>
      <c r="LU9" s="12" t="s">
        <v>385</v>
      </c>
      <c r="LW9" s="12" t="s">
        <v>340</v>
      </c>
      <c r="LX9" s="12" t="s">
        <v>341</v>
      </c>
      <c r="LY9" s="12" t="s">
        <v>342</v>
      </c>
      <c r="MA9" s="12">
        <v>1</v>
      </c>
      <c r="MB9" s="12">
        <v>4</v>
      </c>
      <c r="MC9" s="12">
        <v>14</v>
      </c>
      <c r="ME9" s="12">
        <v>157</v>
      </c>
      <c r="MG9" s="12">
        <v>58</v>
      </c>
      <c r="MN9" s="12" t="s">
        <v>357</v>
      </c>
      <c r="NA9" s="12" t="s">
        <v>918</v>
      </c>
    </row>
    <row r="10" spans="1:365" ht="50" customHeight="1" x14ac:dyDescent="0.3">
      <c r="A10" s="12" t="s">
        <v>1005</v>
      </c>
      <c r="B10" s="12" t="s">
        <v>680</v>
      </c>
      <c r="C10" s="12" t="s">
        <v>1006</v>
      </c>
      <c r="D10" s="12" t="s">
        <v>1007</v>
      </c>
      <c r="E10" s="12" t="s">
        <v>39</v>
      </c>
      <c r="I10" s="12" t="s">
        <v>371</v>
      </c>
      <c r="J10" s="12" t="s">
        <v>1008</v>
      </c>
      <c r="K10" s="12" t="s">
        <v>1009</v>
      </c>
      <c r="L10" s="12" t="s">
        <v>1010</v>
      </c>
      <c r="P10" s="12" t="s">
        <v>1011</v>
      </c>
      <c r="CJ10" s="12" t="s">
        <v>120</v>
      </c>
      <c r="GH10" s="12" t="s">
        <v>222</v>
      </c>
      <c r="GJ10" s="12" t="s">
        <v>224</v>
      </c>
      <c r="GM10" s="12"/>
      <c r="GN10" s="12" t="s">
        <v>378</v>
      </c>
      <c r="GP10" s="12" t="s">
        <v>377</v>
      </c>
      <c r="GQ10" s="12" t="s">
        <v>377</v>
      </c>
      <c r="GT10" s="12" t="s">
        <v>378</v>
      </c>
      <c r="GV10" s="12" t="s">
        <v>379</v>
      </c>
      <c r="GW10" s="12" t="s">
        <v>379</v>
      </c>
      <c r="GY10" s="12" t="s">
        <v>379</v>
      </c>
      <c r="GZ10" s="12" t="s">
        <v>379</v>
      </c>
      <c r="HA10" s="12" t="s">
        <v>377</v>
      </c>
      <c r="HF10" s="12" t="s">
        <v>378</v>
      </c>
      <c r="HI10" s="12" t="s">
        <v>378</v>
      </c>
      <c r="HJ10" s="12" t="s">
        <v>377</v>
      </c>
      <c r="HL10" s="12" t="s">
        <v>378</v>
      </c>
      <c r="HN10" s="12" t="s">
        <v>377</v>
      </c>
      <c r="HO10" s="12" t="s">
        <v>377</v>
      </c>
      <c r="HP10" s="12" t="s">
        <v>378</v>
      </c>
      <c r="HR10" s="12" t="s">
        <v>378</v>
      </c>
      <c r="HY10" s="12" t="s">
        <v>377</v>
      </c>
      <c r="HZ10" s="12" t="s">
        <v>377</v>
      </c>
      <c r="IA10" s="12" t="s">
        <v>378</v>
      </c>
      <c r="IB10" s="12" t="s">
        <v>377</v>
      </c>
      <c r="IC10" s="12" t="s">
        <v>377</v>
      </c>
      <c r="ID10" s="12" t="s">
        <v>379</v>
      </c>
      <c r="IE10" s="12" t="s">
        <v>377</v>
      </c>
      <c r="IF10" s="12" t="s">
        <v>377</v>
      </c>
      <c r="II10" s="12" t="s">
        <v>377</v>
      </c>
      <c r="IJ10" s="12" t="s">
        <v>377</v>
      </c>
      <c r="IL10" s="12" t="s">
        <v>377</v>
      </c>
      <c r="IO10" s="12" t="s">
        <v>377</v>
      </c>
      <c r="IP10" s="12" t="s">
        <v>377</v>
      </c>
      <c r="IR10" s="12" t="s">
        <v>378</v>
      </c>
      <c r="IS10" s="12" t="s">
        <v>377</v>
      </c>
      <c r="IT10" s="12" t="s">
        <v>378</v>
      </c>
      <c r="IW10" s="12" t="s">
        <v>378</v>
      </c>
      <c r="JB10" s="12" t="s">
        <v>378</v>
      </c>
      <c r="JC10" s="12" t="s">
        <v>378</v>
      </c>
      <c r="JF10" s="12" t="s">
        <v>379</v>
      </c>
      <c r="JH10" s="12" t="s">
        <v>377</v>
      </c>
      <c r="JI10" s="12" t="s">
        <v>378</v>
      </c>
      <c r="JJ10" s="12" t="s">
        <v>377</v>
      </c>
      <c r="JK10" s="12" t="s">
        <v>377</v>
      </c>
      <c r="JL10" s="12" t="s">
        <v>377</v>
      </c>
      <c r="JP10" s="12" t="s">
        <v>377</v>
      </c>
      <c r="JQ10" s="12" t="s">
        <v>377</v>
      </c>
      <c r="JR10" s="12" t="s">
        <v>377</v>
      </c>
      <c r="JS10" s="12" t="s">
        <v>377</v>
      </c>
      <c r="JU10" s="12" t="s">
        <v>1012</v>
      </c>
      <c r="JX10" s="12" t="s">
        <v>315</v>
      </c>
      <c r="JZ10" s="12">
        <v>52</v>
      </c>
      <c r="KA10" s="12">
        <v>52</v>
      </c>
      <c r="KB10" s="12" t="s">
        <v>1013</v>
      </c>
      <c r="KC10" s="12" t="s">
        <v>1014</v>
      </c>
      <c r="KE10" s="12" t="s">
        <v>382</v>
      </c>
      <c r="KF10" s="12" t="s">
        <v>383</v>
      </c>
      <c r="LG10" s="12">
        <v>150</v>
      </c>
      <c r="LH10" s="12">
        <v>150</v>
      </c>
      <c r="LN10" s="12" t="s">
        <v>1015</v>
      </c>
      <c r="LO10" s="12" t="s">
        <v>1016</v>
      </c>
      <c r="LS10" s="12" t="s">
        <v>385</v>
      </c>
      <c r="LU10" s="12" t="s">
        <v>385</v>
      </c>
      <c r="LX10" s="12" t="s">
        <v>341</v>
      </c>
      <c r="LZ10" s="12" t="s">
        <v>1017</v>
      </c>
      <c r="MA10" s="12">
        <v>0</v>
      </c>
      <c r="MB10" s="12">
        <v>0</v>
      </c>
      <c r="MC10" s="12">
        <v>220</v>
      </c>
      <c r="MD10" s="12">
        <v>0</v>
      </c>
      <c r="ME10" s="12">
        <v>0</v>
      </c>
      <c r="MF10" s="12">
        <v>0</v>
      </c>
      <c r="MG10" s="12">
        <v>0</v>
      </c>
      <c r="MH10" s="12">
        <v>0</v>
      </c>
      <c r="MI10" s="12">
        <v>0</v>
      </c>
      <c r="MJ10" s="12">
        <v>0</v>
      </c>
      <c r="MK10" s="12">
        <v>0</v>
      </c>
      <c r="ML10" s="12">
        <v>0</v>
      </c>
      <c r="MM10" s="12">
        <v>0</v>
      </c>
      <c r="MZ10" s="12" t="s">
        <v>1018</v>
      </c>
      <c r="NA10" s="12" t="s">
        <v>1019</v>
      </c>
    </row>
    <row r="11" spans="1:365" ht="50" customHeight="1" x14ac:dyDescent="0.3">
      <c r="A11" s="12" t="s">
        <v>1145</v>
      </c>
      <c r="B11" s="12" t="s">
        <v>680</v>
      </c>
      <c r="D11" s="12" t="s">
        <v>919</v>
      </c>
      <c r="E11" s="12" t="s">
        <v>39</v>
      </c>
      <c r="F11" s="12" t="s">
        <v>40</v>
      </c>
      <c r="I11" s="12" t="s">
        <v>400</v>
      </c>
      <c r="J11" s="12" t="s">
        <v>920</v>
      </c>
      <c r="K11" s="12" t="s">
        <v>921</v>
      </c>
      <c r="L11" s="12" t="s">
        <v>922</v>
      </c>
      <c r="P11" s="12" t="s">
        <v>923</v>
      </c>
      <c r="DH11" s="12" t="s">
        <v>144</v>
      </c>
      <c r="GH11" s="12" t="s">
        <v>222</v>
      </c>
      <c r="GJ11" s="12" t="s">
        <v>224</v>
      </c>
      <c r="GK11" s="12" t="s">
        <v>225</v>
      </c>
      <c r="GM11" s="12"/>
      <c r="GN11" s="12" t="s">
        <v>377</v>
      </c>
      <c r="GO11" s="12" t="s">
        <v>377</v>
      </c>
      <c r="GV11" s="12" t="s">
        <v>377</v>
      </c>
      <c r="GW11" s="12" t="s">
        <v>377</v>
      </c>
      <c r="GY11" s="12" t="s">
        <v>377</v>
      </c>
      <c r="HE11" s="12" t="s">
        <v>377</v>
      </c>
      <c r="HF11" s="12" t="s">
        <v>377</v>
      </c>
      <c r="HJ11" s="12" t="s">
        <v>377</v>
      </c>
      <c r="HK11" s="12" t="s">
        <v>377</v>
      </c>
      <c r="HM11" s="12" t="s">
        <v>377</v>
      </c>
      <c r="HN11" s="12" t="s">
        <v>377</v>
      </c>
      <c r="HO11" s="12" t="s">
        <v>377</v>
      </c>
      <c r="HY11" s="12" t="s">
        <v>377</v>
      </c>
      <c r="HZ11" s="12" t="s">
        <v>377</v>
      </c>
      <c r="IA11" s="12" t="s">
        <v>377</v>
      </c>
      <c r="IC11" s="12" t="s">
        <v>377</v>
      </c>
      <c r="II11" s="12" t="s">
        <v>377</v>
      </c>
      <c r="IJ11" s="12" t="s">
        <v>377</v>
      </c>
      <c r="IP11" s="12" t="s">
        <v>377</v>
      </c>
      <c r="IW11" s="12" t="s">
        <v>377</v>
      </c>
      <c r="IX11" s="12" t="s">
        <v>377</v>
      </c>
      <c r="JJ11" s="12" t="s">
        <v>377</v>
      </c>
      <c r="JK11" s="12" t="s">
        <v>377</v>
      </c>
      <c r="JL11" s="12" t="s">
        <v>377</v>
      </c>
      <c r="JM11" s="12" t="s">
        <v>377</v>
      </c>
      <c r="JP11" s="12" t="s">
        <v>377</v>
      </c>
      <c r="JQ11" s="12" t="s">
        <v>377</v>
      </c>
      <c r="JR11" s="12" t="s">
        <v>377</v>
      </c>
      <c r="JS11" s="12" t="s">
        <v>377</v>
      </c>
      <c r="JU11" s="12" t="s">
        <v>924</v>
      </c>
      <c r="JX11" s="12" t="s">
        <v>315</v>
      </c>
      <c r="JZ11" s="12">
        <v>999</v>
      </c>
      <c r="KA11" s="12">
        <v>999</v>
      </c>
      <c r="KB11" s="12" t="s">
        <v>925</v>
      </c>
      <c r="KC11" s="12" t="s">
        <v>926</v>
      </c>
      <c r="KD11" s="12" t="s">
        <v>382</v>
      </c>
      <c r="KY11" s="12" t="s">
        <v>383</v>
      </c>
      <c r="LG11" s="12">
        <v>150</v>
      </c>
      <c r="LH11" s="12">
        <v>130</v>
      </c>
      <c r="LK11" s="12" t="s">
        <v>332</v>
      </c>
      <c r="LL11" s="12" t="s">
        <v>333</v>
      </c>
      <c r="LM11" s="12" t="s">
        <v>334</v>
      </c>
      <c r="LS11" s="12" t="s">
        <v>385</v>
      </c>
      <c r="LU11" s="12" t="s">
        <v>385</v>
      </c>
      <c r="LX11" s="12" t="s">
        <v>341</v>
      </c>
      <c r="NA11" s="12" t="s">
        <v>927</v>
      </c>
    </row>
    <row r="12" spans="1:365" ht="50" customHeight="1" x14ac:dyDescent="0.3">
      <c r="A12" s="12" t="s">
        <v>839</v>
      </c>
      <c r="B12" s="12" t="s">
        <v>680</v>
      </c>
      <c r="C12" s="12" t="s">
        <v>840</v>
      </c>
      <c r="D12" s="12" t="s">
        <v>841</v>
      </c>
      <c r="E12" s="12" t="s">
        <v>39</v>
      </c>
      <c r="I12" s="12" t="s">
        <v>400</v>
      </c>
      <c r="J12" s="12" t="s">
        <v>842</v>
      </c>
      <c r="K12" s="12" t="s">
        <v>843</v>
      </c>
      <c r="P12" s="12" t="s">
        <v>844</v>
      </c>
      <c r="DK12" s="12" t="s">
        <v>147</v>
      </c>
      <c r="DU12" s="12" t="s">
        <v>157</v>
      </c>
      <c r="GH12" s="12" t="s">
        <v>222</v>
      </c>
      <c r="GJ12" s="12" t="s">
        <v>224</v>
      </c>
      <c r="GM12" s="12"/>
      <c r="GN12" s="12" t="s">
        <v>377</v>
      </c>
      <c r="GO12" s="12" t="s">
        <v>377</v>
      </c>
      <c r="GP12" s="12" t="s">
        <v>377</v>
      </c>
      <c r="HJ12" s="12" t="s">
        <v>377</v>
      </c>
      <c r="HL12" s="12" t="s">
        <v>377</v>
      </c>
      <c r="HM12" s="12" t="s">
        <v>377</v>
      </c>
      <c r="HN12" s="12" t="s">
        <v>377</v>
      </c>
      <c r="HO12" s="12" t="s">
        <v>377</v>
      </c>
      <c r="HY12" s="12" t="s">
        <v>377</v>
      </c>
      <c r="HZ12" s="12" t="s">
        <v>377</v>
      </c>
      <c r="IA12" s="12" t="s">
        <v>377</v>
      </c>
      <c r="IC12" s="12" t="s">
        <v>377</v>
      </c>
      <c r="IE12" s="12" t="s">
        <v>377</v>
      </c>
      <c r="IJ12" s="12" t="s">
        <v>377</v>
      </c>
      <c r="IK12" s="12" t="s">
        <v>377</v>
      </c>
      <c r="IL12" s="12" t="s">
        <v>377</v>
      </c>
      <c r="IM12" s="12" t="s">
        <v>378</v>
      </c>
      <c r="IO12" s="12" t="s">
        <v>377</v>
      </c>
      <c r="IP12" s="12" t="s">
        <v>378</v>
      </c>
      <c r="IS12" s="12" t="s">
        <v>378</v>
      </c>
      <c r="IT12" s="12" t="s">
        <v>378</v>
      </c>
      <c r="IX12" s="12" t="s">
        <v>377</v>
      </c>
      <c r="JG12" s="12" t="s">
        <v>377</v>
      </c>
      <c r="JJ12" s="12" t="s">
        <v>377</v>
      </c>
      <c r="JK12" s="12" t="s">
        <v>377</v>
      </c>
      <c r="JM12" s="12" t="s">
        <v>378</v>
      </c>
      <c r="JN12" s="12" t="s">
        <v>378</v>
      </c>
      <c r="JQ12" s="12" t="s">
        <v>377</v>
      </c>
      <c r="JR12" s="12" t="s">
        <v>377</v>
      </c>
      <c r="JS12" s="12" t="s">
        <v>377</v>
      </c>
      <c r="JU12" s="12" t="s">
        <v>845</v>
      </c>
      <c r="JX12" s="12" t="s">
        <v>315</v>
      </c>
      <c r="JZ12" s="12">
        <v>999</v>
      </c>
      <c r="KA12" s="12">
        <v>0</v>
      </c>
      <c r="KB12" s="12" t="s">
        <v>846</v>
      </c>
      <c r="KC12" s="12" t="s">
        <v>847</v>
      </c>
    </row>
    <row r="13" spans="1:365" ht="50" customHeight="1" x14ac:dyDescent="0.3">
      <c r="A13" s="12" t="s">
        <v>948</v>
      </c>
      <c r="B13" s="12" t="s">
        <v>680</v>
      </c>
      <c r="D13" s="12" t="s">
        <v>949</v>
      </c>
      <c r="E13" s="12" t="s">
        <v>39</v>
      </c>
      <c r="I13" s="12" t="s">
        <v>400</v>
      </c>
      <c r="J13" s="12" t="s">
        <v>950</v>
      </c>
      <c r="K13" s="12" t="s">
        <v>951</v>
      </c>
      <c r="L13" s="12" t="s">
        <v>952</v>
      </c>
      <c r="M13" s="12" t="s">
        <v>953</v>
      </c>
      <c r="N13" s="12" t="s">
        <v>954</v>
      </c>
      <c r="O13" s="12" t="s">
        <v>955</v>
      </c>
      <c r="DT13" s="12" t="s">
        <v>156</v>
      </c>
      <c r="GH13" s="12" t="s">
        <v>222</v>
      </c>
      <c r="GM13" s="12"/>
      <c r="GN13" s="12" t="s">
        <v>377</v>
      </c>
      <c r="GZ13" s="12" t="s">
        <v>377</v>
      </c>
      <c r="HC13" s="12" t="s">
        <v>377</v>
      </c>
      <c r="HJ13" s="12" t="s">
        <v>377</v>
      </c>
      <c r="HN13" s="12" t="s">
        <v>377</v>
      </c>
      <c r="HO13" s="12" t="s">
        <v>377</v>
      </c>
      <c r="HY13" s="12" t="s">
        <v>377</v>
      </c>
      <c r="HZ13" s="12" t="s">
        <v>377</v>
      </c>
      <c r="IC13" s="12" t="s">
        <v>377</v>
      </c>
      <c r="IM13" s="12" t="s">
        <v>377</v>
      </c>
      <c r="IT13" s="12" t="s">
        <v>377</v>
      </c>
      <c r="JX13" s="12" t="s">
        <v>315</v>
      </c>
      <c r="KC13" s="12" t="s">
        <v>956</v>
      </c>
      <c r="KD13" s="12" t="s">
        <v>382</v>
      </c>
      <c r="KV13" s="12" t="s">
        <v>383</v>
      </c>
      <c r="LG13" s="12">
        <v>5</v>
      </c>
      <c r="LH13" s="12">
        <v>2</v>
      </c>
      <c r="LK13" s="12" t="s">
        <v>332</v>
      </c>
      <c r="LS13" s="12" t="s">
        <v>385</v>
      </c>
      <c r="LU13" s="12" t="s">
        <v>385</v>
      </c>
      <c r="LW13" s="12" t="s">
        <v>340</v>
      </c>
      <c r="LX13" s="12" t="s">
        <v>341</v>
      </c>
      <c r="LY13" s="12" t="s">
        <v>342</v>
      </c>
    </row>
    <row r="14" spans="1:365" ht="50" customHeight="1" x14ac:dyDescent="0.3">
      <c r="A14" s="12" t="s">
        <v>996</v>
      </c>
      <c r="B14" s="12" t="s">
        <v>680</v>
      </c>
      <c r="C14" s="12" t="s">
        <v>997</v>
      </c>
      <c r="D14" s="12" t="s">
        <v>998</v>
      </c>
      <c r="F14" s="12" t="s">
        <v>40</v>
      </c>
      <c r="I14" s="12" t="s">
        <v>400</v>
      </c>
      <c r="J14" s="12" t="s">
        <v>999</v>
      </c>
      <c r="P14" s="12" t="s">
        <v>1000</v>
      </c>
      <c r="AR14" s="12" t="s">
        <v>76</v>
      </c>
      <c r="DY14" s="12" t="s">
        <v>161</v>
      </c>
      <c r="GJ14" s="12" t="s">
        <v>224</v>
      </c>
      <c r="GK14" s="12" t="s">
        <v>225</v>
      </c>
      <c r="GM14" s="12"/>
      <c r="GN14" s="12" t="s">
        <v>377</v>
      </c>
      <c r="GQ14" s="12" t="s">
        <v>377</v>
      </c>
      <c r="GW14" s="12" t="s">
        <v>377</v>
      </c>
      <c r="GZ14" s="12" t="s">
        <v>377</v>
      </c>
      <c r="HA14" s="12" t="s">
        <v>377</v>
      </c>
      <c r="HC14" s="12" t="s">
        <v>377</v>
      </c>
      <c r="HI14" s="12" t="s">
        <v>377</v>
      </c>
      <c r="HK14" s="12" t="s">
        <v>377</v>
      </c>
      <c r="HL14" s="12" t="s">
        <v>377</v>
      </c>
      <c r="HM14" s="12" t="s">
        <v>377</v>
      </c>
      <c r="HO14" s="12" t="s">
        <v>377</v>
      </c>
      <c r="HT14" s="12" t="s">
        <v>377</v>
      </c>
      <c r="HW14" s="12" t="s">
        <v>377</v>
      </c>
      <c r="HY14" s="12" t="s">
        <v>377</v>
      </c>
      <c r="HZ14" s="12" t="s">
        <v>377</v>
      </c>
      <c r="IA14" s="12" t="s">
        <v>377</v>
      </c>
      <c r="IB14" s="12" t="s">
        <v>377</v>
      </c>
      <c r="IF14" s="12" t="s">
        <v>377</v>
      </c>
      <c r="IK14" s="12" t="s">
        <v>377</v>
      </c>
      <c r="IL14" s="12" t="s">
        <v>377</v>
      </c>
      <c r="IM14" s="12" t="s">
        <v>377</v>
      </c>
      <c r="IO14" s="12" t="s">
        <v>377</v>
      </c>
      <c r="IP14" s="12" t="s">
        <v>377</v>
      </c>
      <c r="IT14" s="12" t="s">
        <v>377</v>
      </c>
      <c r="IU14" s="12" t="s">
        <v>377</v>
      </c>
      <c r="IV14" s="12" t="s">
        <v>377</v>
      </c>
      <c r="IW14" s="12" t="s">
        <v>377</v>
      </c>
      <c r="IX14" s="12" t="s">
        <v>377</v>
      </c>
      <c r="IY14" s="12" t="s">
        <v>377</v>
      </c>
      <c r="JB14" s="12" t="s">
        <v>377</v>
      </c>
      <c r="JE14" s="12" t="s">
        <v>377</v>
      </c>
      <c r="JH14" s="12" t="s">
        <v>377</v>
      </c>
      <c r="JI14" s="12" t="s">
        <v>377</v>
      </c>
      <c r="JJ14" s="12" t="s">
        <v>377</v>
      </c>
      <c r="JK14" s="12" t="s">
        <v>377</v>
      </c>
      <c r="JL14" s="12" t="s">
        <v>377</v>
      </c>
      <c r="JM14" s="12" t="s">
        <v>377</v>
      </c>
      <c r="JN14" s="12" t="s">
        <v>377</v>
      </c>
      <c r="JP14" s="12" t="s">
        <v>377</v>
      </c>
      <c r="JQ14" s="12" t="s">
        <v>377</v>
      </c>
      <c r="JR14" s="12" t="s">
        <v>377</v>
      </c>
      <c r="JS14" s="12" t="s">
        <v>377</v>
      </c>
      <c r="JT14" s="12" t="s">
        <v>377</v>
      </c>
      <c r="JU14" s="12" t="s">
        <v>1001</v>
      </c>
      <c r="JX14" s="12" t="s">
        <v>315</v>
      </c>
      <c r="JZ14" s="12">
        <v>12</v>
      </c>
      <c r="KA14" s="12">
        <v>12</v>
      </c>
      <c r="KB14" s="12" t="s">
        <v>1002</v>
      </c>
      <c r="KC14" s="12" t="s">
        <v>1003</v>
      </c>
      <c r="KE14" s="12" t="s">
        <v>382</v>
      </c>
      <c r="LA14" s="12" t="s">
        <v>383</v>
      </c>
      <c r="LG14" s="12">
        <v>220</v>
      </c>
      <c r="LH14" s="12">
        <v>220</v>
      </c>
      <c r="LK14" s="12" t="s">
        <v>332</v>
      </c>
      <c r="LS14" s="12" t="s">
        <v>338</v>
      </c>
      <c r="LT14" s="12" t="s">
        <v>999</v>
      </c>
      <c r="LU14" s="12" t="s">
        <v>339</v>
      </c>
      <c r="LV14" s="12" t="s">
        <v>1004</v>
      </c>
      <c r="LX14" s="12" t="s">
        <v>341</v>
      </c>
      <c r="MN14" s="12" t="s">
        <v>357</v>
      </c>
    </row>
    <row r="15" spans="1:365" ht="50" customHeight="1" x14ac:dyDescent="0.3">
      <c r="A15" s="12" t="s">
        <v>1146</v>
      </c>
      <c r="B15" s="12" t="s">
        <v>680</v>
      </c>
      <c r="C15" s="12" t="s">
        <v>1085</v>
      </c>
      <c r="D15" s="12" t="s">
        <v>1086</v>
      </c>
      <c r="E15" s="12" t="s">
        <v>39</v>
      </c>
      <c r="I15" s="12" t="s">
        <v>400</v>
      </c>
      <c r="J15" s="12" t="s">
        <v>1087</v>
      </c>
      <c r="K15" s="12" t="s">
        <v>1088</v>
      </c>
      <c r="P15" s="12" t="s">
        <v>1089</v>
      </c>
      <c r="EF15" s="12" t="s">
        <v>168</v>
      </c>
      <c r="EH15" s="12" t="s">
        <v>170</v>
      </c>
      <c r="GH15" s="12" t="s">
        <v>222</v>
      </c>
      <c r="GJ15" s="12" t="s">
        <v>224</v>
      </c>
      <c r="GM15" s="12"/>
      <c r="GN15" s="12" t="s">
        <v>378</v>
      </c>
      <c r="GO15" s="12" t="s">
        <v>377</v>
      </c>
      <c r="GP15" s="12" t="s">
        <v>377</v>
      </c>
      <c r="GQ15" s="12" t="s">
        <v>378</v>
      </c>
      <c r="GR15" s="12" t="s">
        <v>378</v>
      </c>
      <c r="GT15" s="12" t="s">
        <v>378</v>
      </c>
      <c r="GV15" s="12" t="s">
        <v>378</v>
      </c>
      <c r="GW15" s="12" t="s">
        <v>378</v>
      </c>
      <c r="HF15" s="12" t="s">
        <v>378</v>
      </c>
      <c r="HJ15" s="12" t="s">
        <v>378</v>
      </c>
      <c r="HK15" s="12" t="s">
        <v>377</v>
      </c>
      <c r="HM15" s="12" t="s">
        <v>377</v>
      </c>
      <c r="HN15" s="12" t="s">
        <v>379</v>
      </c>
      <c r="HO15" s="12" t="s">
        <v>378</v>
      </c>
      <c r="HR15" s="12" t="s">
        <v>378</v>
      </c>
      <c r="HY15" s="12" t="s">
        <v>377</v>
      </c>
      <c r="HZ15" s="12" t="s">
        <v>377</v>
      </c>
      <c r="IB15" s="12" t="s">
        <v>378</v>
      </c>
      <c r="IC15" s="12" t="s">
        <v>377</v>
      </c>
      <c r="ID15" s="12" t="s">
        <v>378</v>
      </c>
      <c r="IF15" s="12" t="s">
        <v>377</v>
      </c>
      <c r="II15" s="12" t="s">
        <v>377</v>
      </c>
      <c r="IJ15" s="12" t="s">
        <v>377</v>
      </c>
      <c r="IK15" s="12" t="s">
        <v>377</v>
      </c>
      <c r="IL15" s="12" t="s">
        <v>377</v>
      </c>
      <c r="IN15" s="12" t="s">
        <v>378</v>
      </c>
      <c r="IO15" s="12" t="s">
        <v>377</v>
      </c>
      <c r="IP15" s="12" t="s">
        <v>378</v>
      </c>
      <c r="IT15" s="12" t="s">
        <v>378</v>
      </c>
      <c r="IX15" s="12" t="s">
        <v>379</v>
      </c>
      <c r="JE15" s="12" t="s">
        <v>378</v>
      </c>
      <c r="JH15" s="12" t="s">
        <v>378</v>
      </c>
      <c r="JJ15" s="12" t="s">
        <v>378</v>
      </c>
      <c r="JQ15" s="12" t="s">
        <v>377</v>
      </c>
      <c r="JR15" s="12" t="s">
        <v>377</v>
      </c>
      <c r="JS15" s="12" t="s">
        <v>377</v>
      </c>
      <c r="JU15" s="12" t="s">
        <v>1090</v>
      </c>
      <c r="JX15" s="12" t="s">
        <v>315</v>
      </c>
      <c r="JZ15" s="12">
        <v>999</v>
      </c>
      <c r="KA15" s="12">
        <v>999</v>
      </c>
      <c r="KB15" s="12" t="s">
        <v>1091</v>
      </c>
      <c r="KC15" s="12" t="s">
        <v>1092</v>
      </c>
      <c r="KD15" s="12" t="s">
        <v>382</v>
      </c>
      <c r="KV15" s="12" t="s">
        <v>383</v>
      </c>
      <c r="LG15" s="12">
        <v>50</v>
      </c>
      <c r="LH15" s="12">
        <v>50</v>
      </c>
      <c r="LL15" s="12" t="s">
        <v>333</v>
      </c>
      <c r="LS15" s="12" t="s">
        <v>338</v>
      </c>
      <c r="LT15" s="12" t="s">
        <v>1093</v>
      </c>
      <c r="LU15" s="12" t="s">
        <v>385</v>
      </c>
      <c r="LX15" s="12" t="s">
        <v>341</v>
      </c>
      <c r="MB15" s="12">
        <v>0</v>
      </c>
      <c r="MC15" s="12">
        <v>3</v>
      </c>
      <c r="MF15" s="12">
        <v>0</v>
      </c>
      <c r="MI15" s="12">
        <v>0</v>
      </c>
      <c r="MJ15" s="12">
        <v>0</v>
      </c>
      <c r="MK15" s="12">
        <v>0</v>
      </c>
      <c r="ML15" s="12">
        <v>0</v>
      </c>
      <c r="MM15" s="12">
        <v>0</v>
      </c>
      <c r="NA15" s="12" t="s">
        <v>1094</v>
      </c>
    </row>
    <row r="16" spans="1:365" ht="50" customHeight="1" x14ac:dyDescent="0.3">
      <c r="A16" s="12" t="s">
        <v>878</v>
      </c>
      <c r="B16" s="12" t="s">
        <v>680</v>
      </c>
      <c r="C16" s="12" t="s">
        <v>879</v>
      </c>
      <c r="D16" s="12" t="s">
        <v>880</v>
      </c>
      <c r="E16" s="12" t="s">
        <v>39</v>
      </c>
      <c r="I16" s="12" t="s">
        <v>400</v>
      </c>
      <c r="J16" s="12" t="s">
        <v>881</v>
      </c>
      <c r="K16" s="12" t="s">
        <v>882</v>
      </c>
      <c r="L16" s="12" t="s">
        <v>883</v>
      </c>
      <c r="P16" s="12" t="s">
        <v>884</v>
      </c>
      <c r="AS16" s="12" t="s">
        <v>77</v>
      </c>
      <c r="GJ16" s="12" t="s">
        <v>224</v>
      </c>
      <c r="GM16" s="12"/>
      <c r="GN16" s="12" t="s">
        <v>378</v>
      </c>
      <c r="GZ16" s="12" t="s">
        <v>378</v>
      </c>
      <c r="HJ16" s="12" t="s">
        <v>378</v>
      </c>
      <c r="HK16" s="12" t="s">
        <v>378</v>
      </c>
      <c r="HL16" s="12" t="s">
        <v>378</v>
      </c>
      <c r="HM16" s="12" t="s">
        <v>378</v>
      </c>
      <c r="HO16" s="12" t="s">
        <v>378</v>
      </c>
      <c r="HR16" s="12" t="s">
        <v>378</v>
      </c>
      <c r="HY16" s="12" t="s">
        <v>378</v>
      </c>
      <c r="HZ16" s="12" t="s">
        <v>378</v>
      </c>
      <c r="IE16" s="12" t="s">
        <v>378</v>
      </c>
      <c r="IK16" s="12" t="s">
        <v>378</v>
      </c>
      <c r="IO16" s="12" t="s">
        <v>378</v>
      </c>
      <c r="IP16" s="12" t="s">
        <v>378</v>
      </c>
      <c r="IV16" s="12" t="s">
        <v>378</v>
      </c>
      <c r="IX16" s="12" t="s">
        <v>378</v>
      </c>
      <c r="JH16" s="12" t="s">
        <v>378</v>
      </c>
      <c r="JJ16" s="12" t="s">
        <v>378</v>
      </c>
      <c r="JK16" s="12" t="s">
        <v>378</v>
      </c>
      <c r="JL16" s="12" t="s">
        <v>378</v>
      </c>
      <c r="JM16" s="12" t="s">
        <v>378</v>
      </c>
      <c r="JN16" s="12" t="s">
        <v>378</v>
      </c>
      <c r="JP16" s="12" t="s">
        <v>378</v>
      </c>
      <c r="JR16" s="12" t="s">
        <v>378</v>
      </c>
      <c r="JS16" s="12" t="s">
        <v>378</v>
      </c>
      <c r="JU16" s="12" t="s">
        <v>885</v>
      </c>
      <c r="JY16" s="12" t="s">
        <v>886</v>
      </c>
      <c r="JZ16" s="12">
        <v>3</v>
      </c>
      <c r="KA16" s="12">
        <v>0</v>
      </c>
      <c r="KB16" s="12" t="s">
        <v>887</v>
      </c>
      <c r="KC16" s="12" t="s">
        <v>888</v>
      </c>
      <c r="KE16" s="12" t="s">
        <v>382</v>
      </c>
      <c r="KY16" s="12" t="s">
        <v>383</v>
      </c>
      <c r="LG16" s="12">
        <v>350</v>
      </c>
      <c r="LH16" s="12">
        <v>350</v>
      </c>
      <c r="LL16" s="12" t="s">
        <v>333</v>
      </c>
      <c r="LN16" s="12" t="s">
        <v>889</v>
      </c>
      <c r="LO16" s="12" t="s">
        <v>890</v>
      </c>
      <c r="LR16" s="12" t="s">
        <v>385</v>
      </c>
      <c r="LS16" s="12" t="s">
        <v>338</v>
      </c>
      <c r="LT16" s="12" t="s">
        <v>891</v>
      </c>
      <c r="LU16" s="12" t="s">
        <v>385</v>
      </c>
      <c r="LX16" s="12" t="s">
        <v>341</v>
      </c>
      <c r="LZ16" s="12" t="s">
        <v>892</v>
      </c>
      <c r="MB16" s="12">
        <v>10</v>
      </c>
      <c r="MC16" s="12">
        <v>15</v>
      </c>
      <c r="MD16" s="12">
        <v>10</v>
      </c>
      <c r="MG16" s="12">
        <v>10</v>
      </c>
      <c r="MN16" s="12" t="s">
        <v>357</v>
      </c>
      <c r="NA16" s="12" t="s">
        <v>893</v>
      </c>
    </row>
    <row r="17" spans="1:365" ht="50" customHeight="1" x14ac:dyDescent="0.3">
      <c r="A17" s="12" t="s">
        <v>676</v>
      </c>
      <c r="B17" s="12" t="s">
        <v>680</v>
      </c>
      <c r="D17" s="12" t="s">
        <v>677</v>
      </c>
      <c r="F17" s="12" t="s">
        <v>40</v>
      </c>
      <c r="I17" s="12" t="s">
        <v>400</v>
      </c>
      <c r="J17" s="12" t="s">
        <v>678</v>
      </c>
      <c r="P17" s="12" t="s">
        <v>679</v>
      </c>
      <c r="CG17" s="12" t="s">
        <v>117</v>
      </c>
      <c r="GH17" s="12" t="s">
        <v>222</v>
      </c>
      <c r="GJ17" s="12" t="s">
        <v>224</v>
      </c>
      <c r="GM17" s="12"/>
      <c r="GN17" s="12" t="s">
        <v>378</v>
      </c>
      <c r="GP17" s="12" t="s">
        <v>377</v>
      </c>
      <c r="GV17" s="12" t="s">
        <v>378</v>
      </c>
      <c r="GW17" s="12" t="s">
        <v>378</v>
      </c>
      <c r="GY17" s="12" t="s">
        <v>378</v>
      </c>
      <c r="GZ17" s="12" t="s">
        <v>378</v>
      </c>
      <c r="HM17" s="12" t="s">
        <v>377</v>
      </c>
      <c r="HN17" s="12" t="s">
        <v>377</v>
      </c>
      <c r="HP17" s="12" t="s">
        <v>378</v>
      </c>
      <c r="HY17" s="12" t="s">
        <v>377</v>
      </c>
      <c r="HZ17" s="12" t="s">
        <v>378</v>
      </c>
      <c r="IK17" s="12" t="s">
        <v>378</v>
      </c>
      <c r="IN17" s="12" t="s">
        <v>378</v>
      </c>
      <c r="IP17" s="12" t="s">
        <v>378</v>
      </c>
      <c r="IY17" s="12" t="s">
        <v>379</v>
      </c>
      <c r="JB17" s="12" t="s">
        <v>378</v>
      </c>
      <c r="JC17" s="12" t="s">
        <v>378</v>
      </c>
      <c r="JI17" s="12" t="s">
        <v>378</v>
      </c>
      <c r="JJ17" s="12" t="s">
        <v>378</v>
      </c>
      <c r="JQ17" s="12" t="s">
        <v>378</v>
      </c>
      <c r="JR17" s="12" t="s">
        <v>378</v>
      </c>
      <c r="JS17" s="12" t="s">
        <v>378</v>
      </c>
      <c r="JU17" s="12" t="s">
        <v>681</v>
      </c>
      <c r="JZ17" s="12">
        <v>999</v>
      </c>
      <c r="KA17" s="12">
        <v>999</v>
      </c>
      <c r="KB17" s="12" t="s">
        <v>682</v>
      </c>
      <c r="KC17" s="12" t="s">
        <v>683</v>
      </c>
      <c r="KE17" s="12" t="s">
        <v>382</v>
      </c>
      <c r="KY17" s="12" t="s">
        <v>383</v>
      </c>
      <c r="LG17" s="12">
        <v>290</v>
      </c>
      <c r="LH17" s="12">
        <v>290</v>
      </c>
      <c r="LK17" s="12" t="s">
        <v>332</v>
      </c>
      <c r="LL17" s="12" t="s">
        <v>333</v>
      </c>
      <c r="LM17" s="12" t="s">
        <v>334</v>
      </c>
      <c r="LS17" s="12" t="s">
        <v>338</v>
      </c>
      <c r="LT17" s="12" t="s">
        <v>684</v>
      </c>
      <c r="LU17" s="12" t="s">
        <v>385</v>
      </c>
      <c r="LW17" s="12" t="s">
        <v>340</v>
      </c>
      <c r="LX17" s="12" t="s">
        <v>341</v>
      </c>
      <c r="MA17" s="12">
        <v>7</v>
      </c>
      <c r="MB17" s="12">
        <v>1</v>
      </c>
      <c r="MC17" s="12">
        <v>43</v>
      </c>
      <c r="MD17" s="12">
        <v>1</v>
      </c>
      <c r="ME17" s="12">
        <v>1</v>
      </c>
      <c r="MF17" s="12">
        <v>2</v>
      </c>
      <c r="MG17" s="12">
        <v>3</v>
      </c>
      <c r="MM17" s="12">
        <v>2</v>
      </c>
      <c r="MN17" s="12" t="s">
        <v>357</v>
      </c>
    </row>
    <row r="18" spans="1:365" ht="50" customHeight="1" x14ac:dyDescent="0.3">
      <c r="A18" s="12" t="s">
        <v>698</v>
      </c>
      <c r="B18" s="12" t="s">
        <v>680</v>
      </c>
      <c r="C18" s="12" t="s">
        <v>699</v>
      </c>
      <c r="D18" s="12" t="s">
        <v>700</v>
      </c>
      <c r="E18" s="12" t="s">
        <v>39</v>
      </c>
      <c r="I18" s="20" t="s">
        <v>371</v>
      </c>
      <c r="J18" s="12" t="s">
        <v>1179</v>
      </c>
      <c r="K18" s="12" t="s">
        <v>701</v>
      </c>
      <c r="L18" s="12" t="s">
        <v>702</v>
      </c>
      <c r="P18" s="12" t="s">
        <v>703</v>
      </c>
      <c r="U18" s="12" t="s">
        <v>53</v>
      </c>
      <c r="AE18" s="12" t="s">
        <v>63</v>
      </c>
      <c r="AT18" s="12" t="s">
        <v>78</v>
      </c>
      <c r="AV18" s="16"/>
      <c r="BI18" s="12" t="s">
        <v>93</v>
      </c>
      <c r="BY18" s="12" t="s">
        <v>110</v>
      </c>
      <c r="DR18" s="12" t="s">
        <v>154</v>
      </c>
      <c r="GH18" s="12" t="s">
        <v>222</v>
      </c>
      <c r="GM18" s="12"/>
      <c r="GN18" s="12" t="s">
        <v>1180</v>
      </c>
      <c r="GO18" s="12" t="s">
        <v>377</v>
      </c>
      <c r="GP18" s="12" t="s">
        <v>377</v>
      </c>
      <c r="GQ18" s="12" t="s">
        <v>1181</v>
      </c>
      <c r="GV18" s="12" t="s">
        <v>1182</v>
      </c>
      <c r="GW18" s="12" t="s">
        <v>1183</v>
      </c>
      <c r="GY18" s="12" t="s">
        <v>1184</v>
      </c>
      <c r="GZ18" s="12" t="s">
        <v>1185</v>
      </c>
      <c r="HA18" s="12" t="s">
        <v>1186</v>
      </c>
      <c r="HF18" s="12" t="s">
        <v>378</v>
      </c>
      <c r="HI18" s="12" t="s">
        <v>378</v>
      </c>
      <c r="HJ18" s="12" t="s">
        <v>1187</v>
      </c>
      <c r="HL18" s="12" t="s">
        <v>378</v>
      </c>
      <c r="HM18" s="12" t="s">
        <v>1188</v>
      </c>
      <c r="HN18" s="12" t="s">
        <v>1189</v>
      </c>
      <c r="HY18" s="12" t="s">
        <v>1190</v>
      </c>
      <c r="HZ18" s="12" t="s">
        <v>1190</v>
      </c>
      <c r="IB18" s="12" t="s">
        <v>1191</v>
      </c>
      <c r="IC18" s="12" t="s">
        <v>1192</v>
      </c>
      <c r="IL18" s="12" t="s">
        <v>1193</v>
      </c>
      <c r="IM18" s="12" t="s">
        <v>1194</v>
      </c>
      <c r="IN18" s="12" t="s">
        <v>378</v>
      </c>
      <c r="IO18" s="12" t="s">
        <v>377</v>
      </c>
      <c r="IP18" s="12" t="s">
        <v>1195</v>
      </c>
      <c r="IS18" s="12" t="s">
        <v>1196</v>
      </c>
      <c r="IT18" s="12" t="s">
        <v>1193</v>
      </c>
      <c r="IU18" s="12" t="s">
        <v>1193</v>
      </c>
      <c r="IV18" s="12" t="s">
        <v>378</v>
      </c>
      <c r="IW18" s="12" t="s">
        <v>1197</v>
      </c>
      <c r="IX18" s="12" t="s">
        <v>1198</v>
      </c>
      <c r="JE18" s="12" t="s">
        <v>1199</v>
      </c>
      <c r="JF18" s="12" t="s">
        <v>1200</v>
      </c>
      <c r="JI18" s="12" t="s">
        <v>1201</v>
      </c>
      <c r="JJ18" s="12" t="s">
        <v>1202</v>
      </c>
      <c r="JK18" s="12" t="s">
        <v>378</v>
      </c>
      <c r="JL18" s="12" t="s">
        <v>377</v>
      </c>
      <c r="JM18" s="12" t="s">
        <v>378</v>
      </c>
      <c r="JQ18" s="12" t="s">
        <v>377</v>
      </c>
      <c r="JR18" s="12" t="s">
        <v>377</v>
      </c>
      <c r="JS18" s="12" t="s">
        <v>377</v>
      </c>
      <c r="JT18" s="12" t="s">
        <v>1203</v>
      </c>
      <c r="JU18" s="12" t="s">
        <v>1204</v>
      </c>
      <c r="JX18" s="12" t="s">
        <v>315</v>
      </c>
      <c r="JZ18" s="12">
        <v>52</v>
      </c>
      <c r="KA18" s="12">
        <v>52</v>
      </c>
      <c r="KB18" s="12" t="s">
        <v>704</v>
      </c>
      <c r="KC18" s="12" t="s">
        <v>705</v>
      </c>
      <c r="KD18" s="12" t="s">
        <v>382</v>
      </c>
      <c r="KX18" s="12" t="s">
        <v>383</v>
      </c>
      <c r="LG18" s="12">
        <v>160</v>
      </c>
      <c r="LH18" s="12">
        <v>160</v>
      </c>
      <c r="LL18" s="12" t="s">
        <v>333</v>
      </c>
      <c r="LS18" s="12" t="s">
        <v>385</v>
      </c>
      <c r="LU18" s="12" t="s">
        <v>385</v>
      </c>
      <c r="LW18" s="12" t="s">
        <v>340</v>
      </c>
      <c r="LX18" s="12" t="s">
        <v>341</v>
      </c>
      <c r="LZ18" s="12" t="s">
        <v>706</v>
      </c>
      <c r="MZ18" s="12" t="s">
        <v>707</v>
      </c>
      <c r="NA18" s="12" t="s">
        <v>708</v>
      </c>
    </row>
    <row r="19" spans="1:365" s="16" customFormat="1" ht="50.15" customHeight="1" x14ac:dyDescent="0.3">
      <c r="A19" s="16" t="s">
        <v>1117</v>
      </c>
      <c r="B19" s="16" t="s">
        <v>680</v>
      </c>
      <c r="C19" s="16" t="s">
        <v>1118</v>
      </c>
      <c r="D19" s="16" t="s">
        <v>1119</v>
      </c>
      <c r="E19" s="16" t="s">
        <v>39</v>
      </c>
      <c r="F19" s="16" t="s">
        <v>40</v>
      </c>
      <c r="G19" s="16" t="s">
        <v>41</v>
      </c>
      <c r="H19" s="16" t="s">
        <v>42</v>
      </c>
      <c r="I19" s="16" t="s">
        <v>371</v>
      </c>
      <c r="J19" s="16" t="s">
        <v>1151</v>
      </c>
      <c r="K19" s="16" t="s">
        <v>1120</v>
      </c>
      <c r="P19" s="16" t="s">
        <v>1152</v>
      </c>
      <c r="U19" s="16" t="s">
        <v>53</v>
      </c>
      <c r="W19" s="16" t="s">
        <v>55</v>
      </c>
      <c r="AV19" s="16" t="s">
        <v>80</v>
      </c>
      <c r="BG19" s="16" t="s">
        <v>91</v>
      </c>
      <c r="BX19" s="16" t="s">
        <v>108</v>
      </c>
      <c r="CW19" s="16" t="s">
        <v>133</v>
      </c>
      <c r="CY19" s="16" t="s">
        <v>135</v>
      </c>
      <c r="DK19" s="16" t="s">
        <v>147</v>
      </c>
      <c r="DU19" s="16" t="s">
        <v>157</v>
      </c>
      <c r="EJ19" s="16" t="s">
        <v>172</v>
      </c>
      <c r="EK19" s="16" t="s">
        <v>173</v>
      </c>
      <c r="EY19" s="16" t="s">
        <v>187</v>
      </c>
      <c r="FD19" s="16" t="s">
        <v>192</v>
      </c>
      <c r="GH19" s="16" t="s">
        <v>222</v>
      </c>
      <c r="GI19" s="16" t="s">
        <v>223</v>
      </c>
      <c r="GJ19" s="16" t="s">
        <v>224</v>
      </c>
      <c r="GN19" s="16" t="s">
        <v>378</v>
      </c>
      <c r="GO19" s="16" t="s">
        <v>377</v>
      </c>
      <c r="GP19" s="16" t="s">
        <v>377</v>
      </c>
      <c r="GT19" s="16" t="s">
        <v>378</v>
      </c>
      <c r="GV19" s="16" t="s">
        <v>378</v>
      </c>
      <c r="GW19" s="16" t="s">
        <v>378</v>
      </c>
      <c r="GZ19" s="16" t="s">
        <v>378</v>
      </c>
      <c r="HA19" s="16" t="s">
        <v>378</v>
      </c>
      <c r="HE19" s="16" t="s">
        <v>377</v>
      </c>
      <c r="HF19" s="16" t="s">
        <v>378</v>
      </c>
      <c r="HG19" s="16" t="s">
        <v>378</v>
      </c>
      <c r="HH19" s="16" t="s">
        <v>378</v>
      </c>
      <c r="HI19" s="16" t="s">
        <v>378</v>
      </c>
      <c r="HJ19" s="16" t="s">
        <v>377</v>
      </c>
      <c r="HL19" s="16" t="s">
        <v>378</v>
      </c>
      <c r="HM19" s="16" t="s">
        <v>378</v>
      </c>
      <c r="HN19" s="16" t="s">
        <v>377</v>
      </c>
      <c r="HO19" s="16" t="s">
        <v>377</v>
      </c>
      <c r="HX19" s="16" t="s">
        <v>379</v>
      </c>
      <c r="HY19" s="16" t="s">
        <v>377</v>
      </c>
      <c r="HZ19" s="16" t="s">
        <v>377</v>
      </c>
      <c r="IB19" s="16" t="s">
        <v>378</v>
      </c>
      <c r="IC19" s="16" t="s">
        <v>377</v>
      </c>
      <c r="IE19" s="16" t="s">
        <v>377</v>
      </c>
      <c r="IF19" s="16" t="s">
        <v>377</v>
      </c>
      <c r="II19" s="16" t="s">
        <v>378</v>
      </c>
      <c r="IJ19" s="16" t="s">
        <v>377</v>
      </c>
      <c r="IL19" s="16" t="s">
        <v>377</v>
      </c>
      <c r="IM19" s="16" t="s">
        <v>378</v>
      </c>
      <c r="IN19" s="16" t="s">
        <v>377</v>
      </c>
      <c r="IO19" s="16" t="s">
        <v>377</v>
      </c>
      <c r="IP19" s="16" t="s">
        <v>377</v>
      </c>
      <c r="IT19" s="16" t="s">
        <v>377</v>
      </c>
      <c r="IU19" s="16" t="s">
        <v>379</v>
      </c>
      <c r="IW19" s="16" t="s">
        <v>377</v>
      </c>
      <c r="IX19" s="16" t="s">
        <v>379</v>
      </c>
      <c r="JE19" s="16" t="s">
        <v>378</v>
      </c>
      <c r="JF19" s="16" t="s">
        <v>377</v>
      </c>
      <c r="JH19" s="16" t="s">
        <v>377</v>
      </c>
      <c r="JI19" s="16" t="s">
        <v>378</v>
      </c>
      <c r="JJ19" s="16" t="s">
        <v>377</v>
      </c>
      <c r="JK19" s="16" t="s">
        <v>378</v>
      </c>
      <c r="JL19" s="16" t="s">
        <v>377</v>
      </c>
      <c r="JM19" s="16" t="s">
        <v>378</v>
      </c>
      <c r="JN19" s="16" t="s">
        <v>378</v>
      </c>
      <c r="JP19" s="16" t="s">
        <v>377</v>
      </c>
      <c r="JQ19" s="16" t="s">
        <v>377</v>
      </c>
      <c r="JR19" s="16" t="s">
        <v>377</v>
      </c>
      <c r="JS19" s="16" t="s">
        <v>377</v>
      </c>
      <c r="JX19" s="16" t="s">
        <v>315</v>
      </c>
      <c r="JZ19" s="16">
        <v>999</v>
      </c>
      <c r="KA19" s="16">
        <v>999</v>
      </c>
      <c r="KB19" s="16" t="s">
        <v>1121</v>
      </c>
      <c r="KC19" s="16" t="s">
        <v>1122</v>
      </c>
      <c r="KD19" s="16" t="s">
        <v>382</v>
      </c>
      <c r="KZ19" s="16" t="s">
        <v>383</v>
      </c>
      <c r="LG19" s="16">
        <v>100</v>
      </c>
      <c r="LH19" s="16">
        <v>80</v>
      </c>
      <c r="LL19" s="16" t="s">
        <v>333</v>
      </c>
      <c r="LS19" s="16" t="s">
        <v>1153</v>
      </c>
      <c r="LT19" s="16" t="s">
        <v>1154</v>
      </c>
      <c r="LU19" s="16" t="s">
        <v>385</v>
      </c>
      <c r="LX19" s="16" t="s">
        <v>341</v>
      </c>
      <c r="MZ19" s="16" t="s">
        <v>707</v>
      </c>
      <c r="NA19" s="16" t="s">
        <v>1155</v>
      </c>
    </row>
    <row r="20" spans="1:365" s="18" customFormat="1" ht="56" x14ac:dyDescent="0.3">
      <c r="A20" s="17" t="s">
        <v>1161</v>
      </c>
      <c r="B20" s="17" t="s">
        <v>680</v>
      </c>
      <c r="C20" s="17"/>
      <c r="D20" s="17"/>
      <c r="E20" s="17" t="s">
        <v>39</v>
      </c>
      <c r="F20" s="17" t="s">
        <v>40</v>
      </c>
      <c r="G20" s="17" t="s">
        <v>41</v>
      </c>
      <c r="H20" s="17" t="s">
        <v>42</v>
      </c>
      <c r="I20" s="17" t="s">
        <v>371</v>
      </c>
      <c r="J20" s="17" t="s">
        <v>1162</v>
      </c>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row>
    <row r="21" spans="1:365" ht="56.5" x14ac:dyDescent="0.35">
      <c r="A21" s="12" t="s">
        <v>1165</v>
      </c>
      <c r="B21" s="12" t="s">
        <v>680</v>
      </c>
      <c r="C21" s="12" t="s">
        <v>1166</v>
      </c>
      <c r="D21" s="12" t="s">
        <v>1163</v>
      </c>
      <c r="E21" s="12" t="s">
        <v>39</v>
      </c>
      <c r="F21" s="12" t="s">
        <v>40</v>
      </c>
      <c r="G21" s="12" t="s">
        <v>41</v>
      </c>
      <c r="H21" s="12" t="s">
        <v>1167</v>
      </c>
      <c r="I21" s="17" t="s">
        <v>371</v>
      </c>
      <c r="J21" s="12" t="s">
        <v>1164</v>
      </c>
      <c r="K21" s="12" t="s">
        <v>1168</v>
      </c>
      <c r="L21" s="12" t="s">
        <v>1169</v>
      </c>
      <c r="M21" s="12" t="s">
        <v>1170</v>
      </c>
      <c r="N21" s="12" t="s">
        <v>1171</v>
      </c>
      <c r="P21" s="12" t="s">
        <v>1172</v>
      </c>
      <c r="AD21" s="12" t="s">
        <v>62</v>
      </c>
      <c r="AX21" s="12" t="s">
        <v>82</v>
      </c>
      <c r="BE21" s="12" t="s">
        <v>89</v>
      </c>
      <c r="BG21" s="12" t="s">
        <v>91</v>
      </c>
      <c r="BM21" s="12" t="s">
        <v>97</v>
      </c>
      <c r="BU21" s="12" t="s">
        <v>105</v>
      </c>
      <c r="BY21" s="12" t="s">
        <v>109</v>
      </c>
      <c r="DZ21" s="12" t="s">
        <v>162</v>
      </c>
      <c r="EJ21" s="12" t="s">
        <v>172</v>
      </c>
      <c r="EK21" s="12" t="s">
        <v>173</v>
      </c>
      <c r="FD21" s="12" t="s">
        <v>192</v>
      </c>
    </row>
  </sheetData>
  <autoFilter ref="A2:NA19" xr:uid="{576EC06E-E37F-4163-95EA-3C9829B6D999}"/>
  <hyperlinks>
    <hyperlink ref="C4" r:id="rId1"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48BB-074A-4C1D-B028-2D7D8C10FBA7}">
  <dimension ref="A1:OC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x14ac:dyDescent="0.35"/>
  <cols>
    <col min="1" max="1" width="27.36328125" style="5" bestFit="1" customWidth="1"/>
    <col min="2" max="2" width="21.90625" style="5" bestFit="1" customWidth="1"/>
    <col min="3" max="3" width="15.36328125" style="5" bestFit="1" customWidth="1"/>
    <col min="4" max="4" width="12.90625" style="5" bestFit="1" customWidth="1"/>
    <col min="5" max="5" width="16.453125" style="5" bestFit="1" customWidth="1"/>
    <col min="6" max="6" width="20.54296875" style="5" bestFit="1" customWidth="1"/>
    <col min="7" max="7" width="31.90625" style="5" bestFit="1" customWidth="1"/>
    <col min="8" max="8" width="36.54296875" style="5" bestFit="1" customWidth="1"/>
    <col min="9" max="9" width="33.1796875" style="5" bestFit="1" customWidth="1"/>
    <col min="10" max="10" width="45.26953125" style="5" bestFit="1" customWidth="1"/>
    <col min="11" max="11" width="18.08984375" style="5" bestFit="1" customWidth="1"/>
    <col min="12" max="12" width="18.6328125" style="5" bestFit="1" customWidth="1"/>
    <col min="13" max="13" width="255.6328125" style="5" bestFit="1" customWidth="1"/>
    <col min="14" max="14" width="130.81640625" style="5" bestFit="1" customWidth="1"/>
    <col min="15" max="15" width="36" style="5" bestFit="1" customWidth="1"/>
    <col min="16" max="16" width="29.36328125" style="5" bestFit="1" customWidth="1"/>
    <col min="17" max="17" width="19.54296875" style="5" bestFit="1" customWidth="1"/>
    <col min="18" max="18" width="33" style="5" bestFit="1" customWidth="1"/>
    <col min="19" max="19" width="255.6328125" style="5" bestFit="1" customWidth="1"/>
    <col min="20" max="20" width="29.7265625" style="5" bestFit="1" customWidth="1"/>
    <col min="21" max="21" width="8.36328125" style="5" bestFit="1" customWidth="1"/>
    <col min="22" max="22" width="14.36328125" style="5" bestFit="1" customWidth="1"/>
    <col min="23" max="23" width="8.36328125" style="5" bestFit="1" customWidth="1"/>
    <col min="24" max="24" width="22.7265625" style="5" bestFit="1" customWidth="1"/>
    <col min="25" max="25" width="9" style="5" bestFit="1" customWidth="1"/>
    <col min="26" max="26" width="10.36328125" style="5" bestFit="1" customWidth="1"/>
    <col min="27" max="27" width="15.26953125" style="5" bestFit="1" customWidth="1"/>
    <col min="28" max="28" width="13.81640625" style="5" bestFit="1" customWidth="1"/>
    <col min="29" max="29" width="8.36328125" style="5" bestFit="1" customWidth="1"/>
    <col min="30" max="30" width="6.453125" style="5" bestFit="1" customWidth="1"/>
    <col min="31" max="31" width="13.453125" style="5" bestFit="1" customWidth="1"/>
    <col min="32" max="32" width="5.453125" style="5" bestFit="1" customWidth="1"/>
    <col min="33" max="33" width="12.08984375" style="5" bestFit="1" customWidth="1"/>
    <col min="34" max="34" width="19.6328125" style="5" bestFit="1" customWidth="1"/>
    <col min="35" max="35" width="11.36328125" style="5" bestFit="1" customWidth="1"/>
    <col min="36" max="36" width="8.54296875" style="5" bestFit="1" customWidth="1"/>
    <col min="37" max="37" width="8.7265625" style="5"/>
    <col min="38" max="38" width="18.81640625" style="5" bestFit="1" customWidth="1"/>
    <col min="39" max="39" width="11.453125" style="5" bestFit="1" customWidth="1"/>
    <col min="40" max="40" width="14.08984375" style="5" bestFit="1" customWidth="1"/>
    <col min="41" max="41" width="18.1796875" style="5" bestFit="1" customWidth="1"/>
    <col min="42" max="42" width="11.81640625" style="5" bestFit="1" customWidth="1"/>
    <col min="43" max="43" width="8.54296875" style="5" bestFit="1" customWidth="1"/>
    <col min="44" max="45" width="12.36328125" style="5" bestFit="1" customWidth="1"/>
    <col min="46" max="46" width="11.81640625" style="5" bestFit="1" customWidth="1"/>
    <col min="47" max="47" width="12.7265625" style="5" bestFit="1" customWidth="1"/>
    <col min="48" max="48" width="14.36328125" style="5" bestFit="1" customWidth="1"/>
    <col min="49" max="49" width="6.54296875" style="5" bestFit="1" customWidth="1"/>
    <col min="50" max="50" width="8.54296875" style="5" bestFit="1" customWidth="1"/>
    <col min="51" max="51" width="6.7265625" style="5" bestFit="1" customWidth="1"/>
    <col min="52" max="52" width="6.81640625" style="5" bestFit="1" customWidth="1"/>
    <col min="53" max="53" width="6.1796875" style="5" bestFit="1" customWidth="1"/>
    <col min="54" max="54" width="17.453125" style="5" bestFit="1" customWidth="1"/>
    <col min="55" max="56" width="9.6328125" style="5" bestFit="1" customWidth="1"/>
    <col min="57" max="57" width="16.453125" style="5" bestFit="1" customWidth="1"/>
    <col min="58" max="58" width="14.08984375" style="5" bestFit="1" customWidth="1"/>
    <col min="59" max="60" width="9.6328125" style="5" bestFit="1" customWidth="1"/>
    <col min="61" max="61" width="8.36328125" style="5" bestFit="1" customWidth="1"/>
    <col min="62" max="62" width="13.08984375" style="5" bestFit="1" customWidth="1"/>
    <col min="63" max="63" width="10.36328125" style="5" bestFit="1" customWidth="1"/>
    <col min="64" max="64" width="10.26953125" style="5" bestFit="1" customWidth="1"/>
    <col min="65" max="66" width="12.26953125" style="5" bestFit="1" customWidth="1"/>
    <col min="67" max="67" width="6.453125" style="5" bestFit="1" customWidth="1"/>
    <col min="68" max="68" width="16.1796875" style="5" bestFit="1" customWidth="1"/>
    <col min="69" max="69" width="8.54296875" style="5" bestFit="1" customWidth="1"/>
    <col min="70" max="70" width="7.1796875" style="5" bestFit="1" customWidth="1"/>
    <col min="71" max="71" width="8.6328125" style="5" bestFit="1" customWidth="1"/>
    <col min="72" max="72" width="18.26953125" style="5" bestFit="1" customWidth="1"/>
    <col min="73" max="73" width="10.36328125" style="5" bestFit="1" customWidth="1"/>
    <col min="74" max="74" width="14.6328125" style="5" bestFit="1" customWidth="1"/>
    <col min="75" max="75" width="8.26953125" style="5" bestFit="1" customWidth="1"/>
    <col min="76" max="77" width="8" style="5" bestFit="1" customWidth="1"/>
    <col min="78" max="78" width="12.08984375" style="5" bestFit="1" customWidth="1"/>
    <col min="79" max="79" width="8.6328125" style="5" bestFit="1" customWidth="1"/>
    <col min="80" max="80" width="12.1796875" style="5" bestFit="1" customWidth="1"/>
    <col min="81" max="81" width="7.453125" style="5" bestFit="1" customWidth="1"/>
    <col min="82" max="82" width="8.6328125" style="5" bestFit="1" customWidth="1"/>
    <col min="83" max="83" width="6.1796875" style="5" bestFit="1" customWidth="1"/>
    <col min="84" max="84" width="10.6328125" style="5" bestFit="1" customWidth="1"/>
    <col min="85" max="85" width="11" style="5" bestFit="1" customWidth="1"/>
    <col min="86" max="86" width="10.36328125" style="5" bestFit="1" customWidth="1"/>
    <col min="87" max="87" width="9.26953125" style="5" bestFit="1" customWidth="1"/>
    <col min="88" max="88" width="8.90625" style="5" bestFit="1" customWidth="1"/>
    <col min="89" max="89" width="8.54296875" style="5" bestFit="1" customWidth="1"/>
    <col min="90" max="90" width="5.6328125" style="5" bestFit="1" customWidth="1"/>
    <col min="91" max="91" width="8.7265625" style="5"/>
    <col min="92" max="92" width="8.90625" style="5" bestFit="1" customWidth="1"/>
    <col min="93" max="94" width="10.90625" style="5" bestFit="1" customWidth="1"/>
    <col min="95" max="96" width="14.7265625" style="5" bestFit="1" customWidth="1"/>
    <col min="97" max="97" width="10.36328125" style="5" bestFit="1" customWidth="1"/>
    <col min="98" max="98" width="8.453125" style="5" bestFit="1" customWidth="1"/>
    <col min="99" max="99" width="13.08984375" style="5" bestFit="1" customWidth="1"/>
    <col min="100" max="100" width="12.36328125" style="5" bestFit="1" customWidth="1"/>
    <col min="101" max="102" width="10.453125" style="5" bestFit="1" customWidth="1"/>
    <col min="103" max="103" width="10.7265625" style="5" bestFit="1" customWidth="1"/>
    <col min="104" max="105" width="15.08984375" style="5" bestFit="1" customWidth="1"/>
    <col min="106" max="112" width="10.453125" style="5" bestFit="1" customWidth="1"/>
    <col min="113" max="113" width="11.1796875" style="5" bestFit="1" customWidth="1"/>
    <col min="114" max="114" width="10.453125" style="5" bestFit="1" customWidth="1"/>
    <col min="115" max="115" width="19.1796875" style="5" bestFit="1" customWidth="1"/>
    <col min="116" max="116" width="7.54296875" style="5" bestFit="1" customWidth="1"/>
    <col min="117" max="117" width="8.81640625" style="5" bestFit="1" customWidth="1"/>
    <col min="118" max="118" width="8.36328125" style="5" bestFit="1" customWidth="1"/>
    <col min="119" max="119" width="8.26953125" style="5" bestFit="1" customWidth="1"/>
    <col min="120" max="120" width="8.54296875" style="5" bestFit="1" customWidth="1"/>
    <col min="121" max="121" width="7.1796875" style="5" bestFit="1" customWidth="1"/>
    <col min="122" max="122" width="16.26953125" style="5" bestFit="1" customWidth="1"/>
    <col min="123" max="124" width="8.54296875" style="5" bestFit="1" customWidth="1"/>
    <col min="125" max="125" width="8.6328125" style="5" bestFit="1" customWidth="1"/>
    <col min="126" max="126" width="11.90625" style="5" bestFit="1" customWidth="1"/>
    <col min="127" max="127" width="22.1796875" style="5" bestFit="1" customWidth="1"/>
    <col min="128" max="128" width="15.36328125" style="5" bestFit="1" customWidth="1"/>
    <col min="129" max="132" width="10.7265625" style="5" bestFit="1" customWidth="1"/>
    <col min="133" max="133" width="12.36328125" style="5" bestFit="1" customWidth="1"/>
    <col min="134" max="134" width="9.6328125" style="5" bestFit="1" customWidth="1"/>
    <col min="135" max="135" width="8" style="5" bestFit="1" customWidth="1"/>
    <col min="136" max="136" width="13.54296875" style="5" bestFit="1" customWidth="1"/>
    <col min="137" max="137" width="13.453125" style="5" bestFit="1" customWidth="1"/>
    <col min="138" max="138" width="7.54296875" style="5" bestFit="1" customWidth="1"/>
    <col min="139" max="139" width="13.81640625" style="5" bestFit="1" customWidth="1"/>
    <col min="140" max="140" width="8.7265625" style="5"/>
    <col min="141" max="141" width="10.36328125" style="5" bestFit="1" customWidth="1"/>
    <col min="142" max="142" width="8.453125" style="5" bestFit="1" customWidth="1"/>
    <col min="143" max="143" width="11.36328125" style="5" bestFit="1" customWidth="1"/>
    <col min="144" max="144" width="11" style="5" bestFit="1" customWidth="1"/>
    <col min="145" max="145" width="13.6328125" style="5" bestFit="1" customWidth="1"/>
    <col min="146" max="146" width="10.08984375" style="5" bestFit="1" customWidth="1"/>
    <col min="147" max="147" width="11.81640625" style="5" bestFit="1" customWidth="1"/>
    <col min="148" max="148" width="8.453125" style="5" bestFit="1" customWidth="1"/>
    <col min="149" max="149" width="11.1796875" style="5" bestFit="1" customWidth="1"/>
    <col min="150" max="150" width="8" style="5" bestFit="1" customWidth="1"/>
    <col min="151" max="151" width="9.54296875" style="5" bestFit="1" customWidth="1"/>
    <col min="152" max="152" width="8.36328125" style="5" bestFit="1" customWidth="1"/>
    <col min="153" max="153" width="7" style="5" bestFit="1" customWidth="1"/>
    <col min="154" max="154" width="11.453125" style="5" bestFit="1" customWidth="1"/>
    <col min="155" max="155" width="8.1796875" style="5" bestFit="1" customWidth="1"/>
    <col min="156" max="156" width="12.26953125" style="5" bestFit="1" customWidth="1"/>
    <col min="157" max="160" width="10.1796875" style="5" bestFit="1" customWidth="1"/>
    <col min="161" max="161" width="12.7265625" style="5" bestFit="1" customWidth="1"/>
    <col min="162" max="163" width="10.1796875" style="5" bestFit="1" customWidth="1"/>
    <col min="164" max="164" width="11.1796875" style="5" bestFit="1" customWidth="1"/>
    <col min="165" max="165" width="6" style="5" bestFit="1" customWidth="1"/>
    <col min="166" max="166" width="10.7265625" style="5" bestFit="1" customWidth="1"/>
    <col min="167" max="167" width="36.1796875" style="5" bestFit="1" customWidth="1"/>
    <col min="168" max="168" width="16.1796875" style="5" bestFit="1" customWidth="1"/>
    <col min="169" max="169" width="14.54296875" style="5" bestFit="1" customWidth="1"/>
    <col min="170" max="170" width="14.81640625" style="5" bestFit="1" customWidth="1"/>
    <col min="171" max="171" width="14.26953125" style="5" bestFit="1" customWidth="1"/>
    <col min="172" max="172" width="28.1796875" style="5" bestFit="1" customWidth="1"/>
    <col min="173" max="173" width="7.81640625" style="5" bestFit="1" customWidth="1"/>
    <col min="174" max="174" width="12.453125" style="5" bestFit="1" customWidth="1"/>
    <col min="175" max="175" width="7.7265625" style="5" bestFit="1" customWidth="1"/>
    <col min="176" max="176" width="6.08984375" style="5" bestFit="1" customWidth="1"/>
    <col min="177" max="177" width="8.36328125" style="5" bestFit="1" customWidth="1"/>
    <col min="178" max="178" width="12.26953125" style="5" bestFit="1" customWidth="1"/>
    <col min="179" max="179" width="8.36328125" style="5" bestFit="1" customWidth="1"/>
    <col min="180" max="180" width="8.7265625" style="5"/>
    <col min="181" max="181" width="7.1796875" style="5" bestFit="1" customWidth="1"/>
    <col min="182" max="182" width="7" style="5" bestFit="1" customWidth="1"/>
    <col min="183" max="183" width="8.36328125" style="5" bestFit="1" customWidth="1"/>
    <col min="184" max="184" width="7.81640625" style="5" bestFit="1" customWidth="1"/>
    <col min="185" max="185" width="8.08984375" style="5" bestFit="1" customWidth="1"/>
    <col min="186" max="186" width="28.1796875" style="5" bestFit="1" customWidth="1"/>
    <col min="187" max="187" width="12.90625" style="5" bestFit="1" customWidth="1"/>
    <col min="188" max="188" width="13.26953125" style="5" bestFit="1" customWidth="1"/>
    <col min="189" max="189" width="10.26953125" style="5" bestFit="1" customWidth="1"/>
    <col min="190" max="190" width="12.26953125" style="5" bestFit="1" customWidth="1"/>
    <col min="191" max="191" width="15.1796875" style="5" bestFit="1" customWidth="1"/>
    <col min="192" max="192" width="12.26953125" style="5" bestFit="1" customWidth="1"/>
    <col min="193" max="193" width="32.54296875" style="5" bestFit="1" customWidth="1"/>
    <col min="194" max="194" width="9.26953125" style="5" bestFit="1" customWidth="1"/>
    <col min="195" max="195" width="16" style="5" bestFit="1" customWidth="1"/>
    <col min="196" max="196" width="24.26953125" style="5" bestFit="1" customWidth="1"/>
    <col min="197" max="197" width="73.6328125" style="5" bestFit="1" customWidth="1"/>
    <col min="198" max="198" width="8.7265625" style="7"/>
    <col min="199" max="199" width="31.90625" style="5" bestFit="1" customWidth="1"/>
    <col min="200" max="201" width="24.36328125" style="5" bestFit="1" customWidth="1"/>
    <col min="202" max="215" width="31.1796875" style="5" bestFit="1" customWidth="1"/>
    <col min="216" max="216" width="18.453125" style="5" bestFit="1" customWidth="1"/>
    <col min="217" max="217" width="24.36328125" style="5" bestFit="1" customWidth="1"/>
    <col min="218" max="233" width="31.1796875" style="5" bestFit="1" customWidth="1"/>
    <col min="234" max="234" width="24.36328125" style="5" bestFit="1" customWidth="1"/>
    <col min="235" max="242" width="31.1796875" style="5" bestFit="1" customWidth="1"/>
    <col min="243" max="243" width="24.36328125" style="5" bestFit="1" customWidth="1"/>
    <col min="244" max="250" width="31.1796875" style="5" bestFit="1" customWidth="1"/>
    <col min="251" max="251" width="24.36328125" style="5" bestFit="1" customWidth="1"/>
    <col min="252" max="275" width="31.1796875" style="5" bestFit="1" customWidth="1"/>
    <col min="276" max="276" width="38" style="5" bestFit="1" customWidth="1"/>
    <col min="277" max="279" width="31.1796875" style="5" bestFit="1" customWidth="1"/>
    <col min="280" max="280" width="39.6328125" style="5" bestFit="1" customWidth="1"/>
    <col min="281" max="281" width="48" style="5" bestFit="1" customWidth="1"/>
    <col min="282" max="282" width="37.7265625" style="5" bestFit="1" customWidth="1"/>
    <col min="283" max="283" width="31.1796875" style="5" bestFit="1" customWidth="1"/>
    <col min="284" max="284" width="255.6328125" style="5" bestFit="1" customWidth="1"/>
    <col min="285" max="285" width="43.36328125" style="5" bestFit="1" customWidth="1"/>
    <col min="286" max="286" width="20.08984375" style="5" bestFit="1" customWidth="1"/>
    <col min="287" max="287" width="14.7265625" style="5" bestFit="1" customWidth="1"/>
    <col min="288" max="288" width="73.26953125" style="5" bestFit="1" customWidth="1"/>
    <col min="289" max="289" width="53.90625" style="5" bestFit="1" customWidth="1"/>
    <col min="290" max="290" width="7.36328125" style="5" bestFit="1" customWidth="1"/>
    <col min="291" max="292" width="255.6328125" style="5" bestFit="1" customWidth="1"/>
    <col min="293" max="293" width="121.6328125" style="5" bestFit="1" customWidth="1"/>
    <col min="294" max="294" width="8.81640625" style="5" bestFit="1" customWidth="1"/>
    <col min="295" max="295" width="9.90625" style="5" bestFit="1" customWidth="1"/>
    <col min="296" max="296" width="2" style="5" bestFit="1" customWidth="1"/>
    <col min="297" max="297" width="8.90625" style="5" bestFit="1" customWidth="1"/>
    <col min="298" max="298" width="2" style="5" bestFit="1" customWidth="1"/>
    <col min="299" max="300" width="8.90625" style="5" bestFit="1" customWidth="1"/>
    <col min="301" max="304" width="2" style="5" bestFit="1" customWidth="1"/>
    <col min="305" max="310" width="3.08984375" style="5" bestFit="1" customWidth="1"/>
    <col min="311" max="320" width="8.90625" style="5" bestFit="1" customWidth="1"/>
    <col min="321" max="321" width="8.81640625" style="5" bestFit="1" customWidth="1"/>
    <col min="322" max="322" width="47.81640625" style="5" bestFit="1" customWidth="1"/>
    <col min="323" max="323" width="29.90625" style="5" bestFit="1" customWidth="1"/>
    <col min="324" max="324" width="55.26953125" style="5" bestFit="1" customWidth="1"/>
    <col min="325" max="325" width="10.08984375" style="5" bestFit="1" customWidth="1"/>
    <col min="326" max="326" width="6.08984375" style="5" bestFit="1" customWidth="1"/>
    <col min="327" max="327" width="8.81640625" style="5" bestFit="1" customWidth="1"/>
    <col min="328" max="328" width="8" style="5" bestFit="1" customWidth="1"/>
    <col min="329" max="329" width="5.6328125" style="5" bestFit="1" customWidth="1"/>
    <col min="330" max="330" width="6" style="5" bestFit="1" customWidth="1"/>
    <col min="331" max="331" width="6.26953125" style="5" bestFit="1" customWidth="1"/>
    <col min="332" max="332" width="55.26953125" style="5" bestFit="1" customWidth="1"/>
    <col min="333" max="333" width="10.08984375" style="5" bestFit="1" customWidth="1"/>
    <col min="334" max="334" width="6.08984375" style="5" bestFit="1" customWidth="1"/>
    <col min="335" max="335" width="8.81640625" style="5" bestFit="1" customWidth="1"/>
    <col min="336" max="336" width="8" style="5" bestFit="1" customWidth="1"/>
    <col min="337" max="337" width="5.6328125" style="5" bestFit="1" customWidth="1"/>
    <col min="338" max="338" width="6" style="5" bestFit="1" customWidth="1"/>
    <col min="339" max="339" width="6.26953125" style="5" bestFit="1" customWidth="1"/>
    <col min="340" max="340" width="63.6328125" style="5" bestFit="1" customWidth="1"/>
    <col min="341" max="341" width="10.08984375" style="5" bestFit="1" customWidth="1"/>
    <col min="342" max="342" width="6.08984375" style="5" bestFit="1" customWidth="1"/>
    <col min="343" max="343" width="8.81640625" style="5" bestFit="1" customWidth="1"/>
    <col min="344" max="344" width="8" style="5" bestFit="1" customWidth="1"/>
    <col min="345" max="345" width="5.6328125" style="5" bestFit="1" customWidth="1"/>
    <col min="346" max="346" width="6" style="5" bestFit="1" customWidth="1"/>
    <col min="347" max="347" width="6.26953125" style="5" bestFit="1" customWidth="1"/>
    <col min="348" max="348" width="110.81640625" style="5" bestFit="1" customWidth="1"/>
    <col min="349" max="349" width="47.36328125" style="5" bestFit="1" customWidth="1"/>
    <col min="350" max="350" width="35.453125" style="5" bestFit="1" customWidth="1"/>
    <col min="351" max="351" width="19.90625" style="5" bestFit="1" customWidth="1"/>
    <col min="352" max="352" width="26.81640625" style="5" bestFit="1" customWidth="1"/>
    <col min="353" max="353" width="20.90625" style="5" bestFit="1" customWidth="1"/>
    <col min="354" max="354" width="228.453125" style="5" bestFit="1" customWidth="1"/>
    <col min="355" max="355" width="255.6328125" style="5" bestFit="1" customWidth="1"/>
    <col min="356" max="356" width="31.54296875" style="5" bestFit="1" customWidth="1"/>
    <col min="357" max="357" width="21.26953125" style="5" bestFit="1" customWidth="1"/>
    <col min="358" max="358" width="31.7265625" style="5" bestFit="1" customWidth="1"/>
    <col min="359" max="359" width="39.7265625" style="5" bestFit="1" customWidth="1"/>
    <col min="360" max="360" width="102.54296875" style="5" bestFit="1" customWidth="1"/>
    <col min="361" max="361" width="27.90625" style="5" bestFit="1" customWidth="1"/>
    <col min="362" max="362" width="60.54296875" style="5" bestFit="1" customWidth="1"/>
    <col min="363" max="363" width="32.453125" style="5" bestFit="1" customWidth="1"/>
    <col min="364" max="364" width="11.54296875" style="5" bestFit="1" customWidth="1"/>
    <col min="365" max="365" width="17" style="5" bestFit="1" customWidth="1"/>
    <col min="366" max="366" width="218" style="5" bestFit="1" customWidth="1"/>
    <col min="367" max="367" width="27.1796875" style="5" bestFit="1" customWidth="1"/>
    <col min="368" max="368" width="17.1796875" style="5" bestFit="1" customWidth="1"/>
    <col min="369" max="369" width="30.54296875" style="5" bestFit="1" customWidth="1"/>
    <col min="370" max="370" width="10.81640625" style="5" bestFit="1" customWidth="1"/>
    <col min="371" max="371" width="15.36328125" style="5" bestFit="1" customWidth="1"/>
    <col min="372" max="372" width="8.08984375" style="5" bestFit="1" customWidth="1"/>
    <col min="373" max="373" width="18.90625" style="5" bestFit="1" customWidth="1"/>
    <col min="374" max="374" width="8.36328125" style="5" bestFit="1" customWidth="1"/>
    <col min="375" max="375" width="6.7265625" style="5" bestFit="1" customWidth="1"/>
    <col min="376" max="376" width="3.81640625" style="5" bestFit="1" customWidth="1"/>
    <col min="377" max="377" width="6.453125" style="5" bestFit="1" customWidth="1"/>
    <col min="378" max="378" width="13.26953125" style="5" bestFit="1" customWidth="1"/>
    <col min="379" max="379" width="19.54296875" style="5" bestFit="1" customWidth="1"/>
    <col min="380" max="380" width="29" style="5" bestFit="1" customWidth="1"/>
    <col min="381" max="382" width="6.1796875" style="5" bestFit="1" customWidth="1"/>
    <col min="383" max="383" width="7.1796875" style="5" bestFit="1" customWidth="1"/>
    <col min="384" max="384" width="5" style="5" bestFit="1" customWidth="1"/>
    <col min="385" max="385" width="7.26953125" style="5" bestFit="1" customWidth="1"/>
    <col min="386" max="386" width="7.54296875" style="5" bestFit="1" customWidth="1"/>
    <col min="387" max="387" width="6.453125" style="5" bestFit="1" customWidth="1"/>
    <col min="388" max="388" width="6.7265625" style="5" bestFit="1" customWidth="1"/>
    <col min="389" max="389" width="7.90625" style="5" bestFit="1" customWidth="1"/>
    <col min="390" max="390" width="8.7265625" style="5"/>
    <col min="391" max="391" width="7.81640625" style="5" bestFit="1" customWidth="1"/>
    <col min="392" max="392" width="39" style="5" bestFit="1" customWidth="1"/>
    <col min="393" max="393" width="255.6328125" style="5" bestFit="1" customWidth="1"/>
    <col min="394" max="16384" width="8.7265625" style="5"/>
  </cols>
  <sheetData>
    <row r="1" spans="1:393" s="6" customFormat="1" ht="50" customHeight="1" x14ac:dyDescent="0.3">
      <c r="A1" s="6" t="s">
        <v>3</v>
      </c>
      <c r="B1" s="6" t="s">
        <v>16</v>
      </c>
      <c r="C1" s="6" t="s">
        <v>0</v>
      </c>
      <c r="D1" s="6" t="s">
        <v>1</v>
      </c>
      <c r="E1" s="6" t="s">
        <v>2</v>
      </c>
      <c r="F1" s="6" t="s">
        <v>4</v>
      </c>
      <c r="G1" s="6" t="s">
        <v>5</v>
      </c>
      <c r="H1" s="6" t="s">
        <v>6</v>
      </c>
      <c r="L1" s="6" t="s">
        <v>7</v>
      </c>
      <c r="M1" s="6" t="s">
        <v>8</v>
      </c>
      <c r="N1" s="6" t="s">
        <v>9</v>
      </c>
      <c r="S1" s="6" t="s">
        <v>10</v>
      </c>
      <c r="T1" s="6" t="s">
        <v>11</v>
      </c>
      <c r="FK1" s="6" t="s">
        <v>12</v>
      </c>
      <c r="FP1" s="6" t="s">
        <v>13</v>
      </c>
      <c r="GD1" s="6" t="s">
        <v>14</v>
      </c>
      <c r="GK1" s="6" t="s">
        <v>15</v>
      </c>
      <c r="GQ1" s="6" t="s">
        <v>17</v>
      </c>
      <c r="JY1" s="6" t="s">
        <v>18</v>
      </c>
      <c r="KC1" s="6" t="s">
        <v>19</v>
      </c>
      <c r="KE1" s="6" t="s">
        <v>20</v>
      </c>
      <c r="KF1" s="6" t="s">
        <v>21</v>
      </c>
      <c r="KG1" s="6" t="s">
        <v>22</v>
      </c>
      <c r="LJ1" s="6" t="s">
        <v>23</v>
      </c>
      <c r="LK1" s="6" t="s">
        <v>24</v>
      </c>
      <c r="LL1" s="6" t="s">
        <v>25</v>
      </c>
      <c r="LT1" s="6" t="s">
        <v>26</v>
      </c>
      <c r="MB1" s="6" t="s">
        <v>27</v>
      </c>
      <c r="MJ1" s="6" t="s">
        <v>28</v>
      </c>
      <c r="MK1" s="6" t="s">
        <v>29</v>
      </c>
      <c r="MQ1" s="6" t="s">
        <v>30</v>
      </c>
      <c r="MR1" s="6" t="s">
        <v>31</v>
      </c>
      <c r="MU1" s="6" t="s">
        <v>32</v>
      </c>
      <c r="MW1" s="6" t="s">
        <v>33</v>
      </c>
      <c r="MY1" s="6" t="s">
        <v>34</v>
      </c>
      <c r="NC1" s="6" t="s">
        <v>35</v>
      </c>
      <c r="NP1" s="6" t="s">
        <v>36</v>
      </c>
      <c r="OC1" s="6" t="s">
        <v>37</v>
      </c>
    </row>
    <row r="2" spans="1:393" s="6" customFormat="1" ht="50" customHeight="1" x14ac:dyDescent="0.3">
      <c r="A2" s="6" t="s">
        <v>38</v>
      </c>
      <c r="B2" s="6" t="s">
        <v>43</v>
      </c>
      <c r="C2" s="6" t="s">
        <v>38</v>
      </c>
      <c r="D2" s="6" t="s">
        <v>38</v>
      </c>
      <c r="E2" s="6" t="s">
        <v>38</v>
      </c>
      <c r="F2" s="6" t="s">
        <v>38</v>
      </c>
      <c r="G2" s="6" t="s">
        <v>38</v>
      </c>
      <c r="H2" s="6" t="s">
        <v>39</v>
      </c>
      <c r="I2" s="6" t="s">
        <v>40</v>
      </c>
      <c r="J2" s="6" t="s">
        <v>41</v>
      </c>
      <c r="K2" s="6" t="s">
        <v>42</v>
      </c>
      <c r="L2" s="6" t="s">
        <v>43</v>
      </c>
      <c r="M2" s="6" t="s">
        <v>38</v>
      </c>
      <c r="N2" s="6" t="s">
        <v>44</v>
      </c>
      <c r="O2" s="6" t="s">
        <v>45</v>
      </c>
      <c r="P2" s="6" t="s">
        <v>46</v>
      </c>
      <c r="Q2" s="6" t="s">
        <v>47</v>
      </c>
      <c r="R2" s="6" t="s">
        <v>48</v>
      </c>
      <c r="S2" s="6" t="s">
        <v>38</v>
      </c>
      <c r="T2" s="6" t="s">
        <v>49</v>
      </c>
      <c r="U2" s="6" t="s">
        <v>50</v>
      </c>
      <c r="V2" s="6" t="s">
        <v>51</v>
      </c>
      <c r="W2" s="6" t="s">
        <v>52</v>
      </c>
      <c r="X2" s="6" t="s">
        <v>53</v>
      </c>
      <c r="Y2" s="6" t="s">
        <v>54</v>
      </c>
      <c r="Z2" s="6" t="s">
        <v>55</v>
      </c>
      <c r="AA2" s="6" t="s">
        <v>56</v>
      </c>
      <c r="AB2" s="6" t="s">
        <v>57</v>
      </c>
      <c r="AC2" s="6" t="s">
        <v>58</v>
      </c>
      <c r="AD2" s="6" t="s">
        <v>59</v>
      </c>
      <c r="AE2" s="6" t="s">
        <v>60</v>
      </c>
      <c r="AF2" s="6" t="s">
        <v>61</v>
      </c>
      <c r="AG2" s="6" t="s">
        <v>62</v>
      </c>
      <c r="AH2" s="6" t="s">
        <v>63</v>
      </c>
      <c r="AI2" s="6" t="s">
        <v>64</v>
      </c>
      <c r="AJ2" s="6" t="s">
        <v>65</v>
      </c>
      <c r="AK2" s="6" t="s">
        <v>66</v>
      </c>
      <c r="AL2" s="6" t="s">
        <v>67</v>
      </c>
      <c r="AM2" s="6" t="s">
        <v>68</v>
      </c>
      <c r="AN2" s="6" t="s">
        <v>69</v>
      </c>
      <c r="AO2" s="6" t="s">
        <v>70</v>
      </c>
      <c r="AP2" s="6" t="s">
        <v>71</v>
      </c>
      <c r="AQ2" s="6" t="s">
        <v>72</v>
      </c>
      <c r="AR2" s="6" t="s">
        <v>73</v>
      </c>
      <c r="AS2" s="6" t="s">
        <v>74</v>
      </c>
      <c r="AT2" s="6" t="s">
        <v>75</v>
      </c>
      <c r="AU2" s="6" t="s">
        <v>76</v>
      </c>
      <c r="AV2" s="6" t="s">
        <v>77</v>
      </c>
      <c r="AW2" s="6" t="s">
        <v>78</v>
      </c>
      <c r="AX2" s="6" t="s">
        <v>79</v>
      </c>
      <c r="AY2" s="6" t="s">
        <v>80</v>
      </c>
      <c r="AZ2" s="6" t="s">
        <v>81</v>
      </c>
      <c r="BA2" s="6" t="s">
        <v>82</v>
      </c>
      <c r="BB2" s="6" t="s">
        <v>83</v>
      </c>
      <c r="BC2" s="6" t="s">
        <v>84</v>
      </c>
      <c r="BD2" s="6" t="s">
        <v>85</v>
      </c>
      <c r="BE2" s="6" t="s">
        <v>86</v>
      </c>
      <c r="BF2" s="6" t="s">
        <v>87</v>
      </c>
      <c r="BG2" s="6" t="s">
        <v>88</v>
      </c>
      <c r="BH2" s="6" t="s">
        <v>89</v>
      </c>
      <c r="BI2" s="6" t="s">
        <v>90</v>
      </c>
      <c r="BJ2" s="6" t="s">
        <v>91</v>
      </c>
      <c r="BK2" s="6" t="s">
        <v>92</v>
      </c>
      <c r="BL2" s="6" t="s">
        <v>93</v>
      </c>
      <c r="BM2" s="6" t="s">
        <v>94</v>
      </c>
      <c r="BN2" s="6" t="s">
        <v>95</v>
      </c>
      <c r="BO2" s="6" t="s">
        <v>96</v>
      </c>
      <c r="BP2" s="6" t="s">
        <v>97</v>
      </c>
      <c r="BQ2" s="6" t="s">
        <v>98</v>
      </c>
      <c r="BR2" s="6" t="s">
        <v>99</v>
      </c>
      <c r="BS2" s="6" t="s">
        <v>100</v>
      </c>
      <c r="BT2" s="6" t="s">
        <v>101</v>
      </c>
      <c r="BU2" s="6" t="s">
        <v>102</v>
      </c>
      <c r="BV2" s="6" t="s">
        <v>103</v>
      </c>
      <c r="BW2" s="6" t="s">
        <v>104</v>
      </c>
      <c r="BX2" s="6" t="s">
        <v>105</v>
      </c>
      <c r="BY2" s="6" t="s">
        <v>106</v>
      </c>
      <c r="BZ2" s="6" t="s">
        <v>107</v>
      </c>
      <c r="CA2" s="6" t="s">
        <v>108</v>
      </c>
      <c r="CB2" s="6" t="s">
        <v>109</v>
      </c>
      <c r="CC2" s="6" t="s">
        <v>110</v>
      </c>
      <c r="CD2" s="6" t="s">
        <v>111</v>
      </c>
      <c r="CE2" s="6" t="s">
        <v>112</v>
      </c>
      <c r="CF2" s="6" t="s">
        <v>113</v>
      </c>
      <c r="CG2" s="6" t="s">
        <v>114</v>
      </c>
      <c r="CH2" s="6" t="s">
        <v>115</v>
      </c>
      <c r="CI2" s="6" t="s">
        <v>116</v>
      </c>
      <c r="CJ2" s="6" t="s">
        <v>117</v>
      </c>
      <c r="CK2" s="6" t="s">
        <v>118</v>
      </c>
      <c r="CL2" s="6" t="s">
        <v>119</v>
      </c>
      <c r="CM2" s="6" t="s">
        <v>120</v>
      </c>
      <c r="CN2" s="6" t="s">
        <v>121</v>
      </c>
      <c r="CO2" s="6" t="s">
        <v>122</v>
      </c>
      <c r="CP2" s="6" t="s">
        <v>123</v>
      </c>
      <c r="CQ2" s="6" t="s">
        <v>124</v>
      </c>
      <c r="CR2" s="6" t="s">
        <v>125</v>
      </c>
      <c r="CS2" s="6" t="s">
        <v>126</v>
      </c>
      <c r="CT2" s="6" t="s">
        <v>127</v>
      </c>
      <c r="CU2" s="6" t="s">
        <v>128</v>
      </c>
      <c r="CV2" s="6" t="s">
        <v>129</v>
      </c>
      <c r="CW2" s="6" t="s">
        <v>130</v>
      </c>
      <c r="CX2" s="6" t="s">
        <v>131</v>
      </c>
      <c r="CY2" s="6" t="s">
        <v>132</v>
      </c>
      <c r="CZ2" s="6" t="s">
        <v>133</v>
      </c>
      <c r="DA2" s="6" t="s">
        <v>134</v>
      </c>
      <c r="DB2" s="6" t="s">
        <v>135</v>
      </c>
      <c r="DC2" s="6" t="s">
        <v>136</v>
      </c>
      <c r="DD2" s="6" t="s">
        <v>137</v>
      </c>
      <c r="DE2" s="6" t="s">
        <v>138</v>
      </c>
      <c r="DF2" s="6" t="s">
        <v>139</v>
      </c>
      <c r="DG2" s="6" t="s">
        <v>140</v>
      </c>
      <c r="DH2" s="6" t="s">
        <v>141</v>
      </c>
      <c r="DI2" s="6" t="s">
        <v>142</v>
      </c>
      <c r="DJ2" s="6" t="s">
        <v>143</v>
      </c>
      <c r="DK2" s="6" t="s">
        <v>144</v>
      </c>
      <c r="DL2" s="6" t="s">
        <v>145</v>
      </c>
      <c r="DM2" s="6" t="s">
        <v>146</v>
      </c>
      <c r="DN2" s="6" t="s">
        <v>147</v>
      </c>
      <c r="DO2" s="6" t="s">
        <v>148</v>
      </c>
      <c r="DP2" s="6" t="s">
        <v>149</v>
      </c>
      <c r="DQ2" s="6" t="s">
        <v>150</v>
      </c>
      <c r="DR2" s="6" t="s">
        <v>151</v>
      </c>
      <c r="DS2" s="6" t="s">
        <v>152</v>
      </c>
      <c r="DT2" s="6" t="s">
        <v>153</v>
      </c>
      <c r="DU2" s="6" t="s">
        <v>154</v>
      </c>
      <c r="DV2" s="6" t="s">
        <v>155</v>
      </c>
      <c r="DW2" s="6" t="s">
        <v>156</v>
      </c>
      <c r="DX2" s="6" t="s">
        <v>157</v>
      </c>
      <c r="DY2" s="6" t="s">
        <v>158</v>
      </c>
      <c r="DZ2" s="6" t="s">
        <v>159</v>
      </c>
      <c r="EA2" s="6" t="s">
        <v>160</v>
      </c>
      <c r="EB2" s="6" t="s">
        <v>161</v>
      </c>
      <c r="EC2" s="6" t="s">
        <v>162</v>
      </c>
      <c r="ED2" s="6" t="s">
        <v>163</v>
      </c>
      <c r="EE2" s="6" t="s">
        <v>164</v>
      </c>
      <c r="EF2" s="6" t="s">
        <v>165</v>
      </c>
      <c r="EG2" s="6" t="s">
        <v>166</v>
      </c>
      <c r="EH2" s="6" t="s">
        <v>167</v>
      </c>
      <c r="EI2" s="6" t="s">
        <v>168</v>
      </c>
      <c r="EJ2" s="6" t="s">
        <v>169</v>
      </c>
      <c r="EK2" s="6" t="s">
        <v>170</v>
      </c>
      <c r="EL2" s="6" t="s">
        <v>171</v>
      </c>
      <c r="EM2" s="6" t="s">
        <v>172</v>
      </c>
      <c r="EN2" s="6" t="s">
        <v>173</v>
      </c>
      <c r="EO2" s="6" t="s">
        <v>174</v>
      </c>
      <c r="EP2" s="6" t="s">
        <v>175</v>
      </c>
      <c r="EQ2" s="6" t="s">
        <v>176</v>
      </c>
      <c r="ER2" s="6" t="s">
        <v>177</v>
      </c>
      <c r="ES2" s="6" t="s">
        <v>178</v>
      </c>
      <c r="ET2" s="6" t="s">
        <v>179</v>
      </c>
      <c r="EU2" s="6" t="s">
        <v>180</v>
      </c>
      <c r="EV2" s="6" t="s">
        <v>181</v>
      </c>
      <c r="EW2" s="6" t="s">
        <v>182</v>
      </c>
      <c r="EX2" s="6" t="s">
        <v>183</v>
      </c>
      <c r="EY2" s="6" t="s">
        <v>184</v>
      </c>
      <c r="EZ2" s="6" t="s">
        <v>185</v>
      </c>
      <c r="FA2" s="6" t="s">
        <v>186</v>
      </c>
      <c r="FB2" s="6" t="s">
        <v>187</v>
      </c>
      <c r="FC2" s="6" t="s">
        <v>188</v>
      </c>
      <c r="FD2" s="6" t="s">
        <v>189</v>
      </c>
      <c r="FE2" s="6" t="s">
        <v>190</v>
      </c>
      <c r="FF2" s="6" t="s">
        <v>191</v>
      </c>
      <c r="FG2" s="6" t="s">
        <v>192</v>
      </c>
      <c r="FH2" s="6" t="s">
        <v>193</v>
      </c>
      <c r="FI2" s="6" t="s">
        <v>194</v>
      </c>
      <c r="FJ2" s="6" t="s">
        <v>195</v>
      </c>
      <c r="FK2" s="6" t="s">
        <v>196</v>
      </c>
      <c r="FL2" s="6" t="s">
        <v>197</v>
      </c>
      <c r="FM2" s="6" t="s">
        <v>198</v>
      </c>
      <c r="FN2" s="6" t="s">
        <v>199</v>
      </c>
      <c r="FO2" s="6" t="s">
        <v>200</v>
      </c>
      <c r="FP2" s="6" t="s">
        <v>201</v>
      </c>
      <c r="FQ2" s="6" t="s">
        <v>202</v>
      </c>
      <c r="FR2" s="6" t="s">
        <v>203</v>
      </c>
      <c r="FS2" s="6" t="s">
        <v>204</v>
      </c>
      <c r="FT2" s="6" t="s">
        <v>205</v>
      </c>
      <c r="FU2" s="6" t="s">
        <v>206</v>
      </c>
      <c r="FV2" s="6" t="s">
        <v>207</v>
      </c>
      <c r="FW2" s="6" t="s">
        <v>208</v>
      </c>
      <c r="FX2" s="6" t="s">
        <v>209</v>
      </c>
      <c r="FY2" s="6" t="s">
        <v>210</v>
      </c>
      <c r="FZ2" s="6" t="s">
        <v>211</v>
      </c>
      <c r="GA2" s="6" t="s">
        <v>212</v>
      </c>
      <c r="GB2" s="6" t="s">
        <v>213</v>
      </c>
      <c r="GC2" s="6" t="s">
        <v>214</v>
      </c>
      <c r="GD2" s="6" t="s">
        <v>215</v>
      </c>
      <c r="GE2" s="6" t="s">
        <v>216</v>
      </c>
      <c r="GF2" s="6" t="s">
        <v>217</v>
      </c>
      <c r="GG2" s="6" t="s">
        <v>218</v>
      </c>
      <c r="GH2" s="6" t="s">
        <v>219</v>
      </c>
      <c r="GI2" s="6" t="s">
        <v>220</v>
      </c>
      <c r="GJ2" s="6" t="s">
        <v>221</v>
      </c>
      <c r="GK2" s="6" t="s">
        <v>222</v>
      </c>
      <c r="GL2" s="6" t="s">
        <v>223</v>
      </c>
      <c r="GM2" s="6" t="s">
        <v>224</v>
      </c>
      <c r="GN2" s="6" t="s">
        <v>225</v>
      </c>
      <c r="GO2" s="6" t="s">
        <v>226</v>
      </c>
      <c r="GQ2" s="6" t="s">
        <v>227</v>
      </c>
      <c r="GR2" s="6" t="s">
        <v>228</v>
      </c>
      <c r="GS2" s="6" t="s">
        <v>229</v>
      </c>
      <c r="GT2" s="6" t="s">
        <v>230</v>
      </c>
      <c r="GU2" s="6" t="s">
        <v>231</v>
      </c>
      <c r="GV2" s="6" t="s">
        <v>232</v>
      </c>
      <c r="GW2" s="6" t="s">
        <v>233</v>
      </c>
      <c r="GX2" s="6" t="s">
        <v>234</v>
      </c>
      <c r="GY2" s="6" t="s">
        <v>235</v>
      </c>
      <c r="GZ2" s="6" t="s">
        <v>236</v>
      </c>
      <c r="HA2" s="6" t="s">
        <v>237</v>
      </c>
      <c r="HB2" s="6" t="s">
        <v>238</v>
      </c>
      <c r="HC2" s="6" t="s">
        <v>239</v>
      </c>
      <c r="HD2" s="6" t="s">
        <v>240</v>
      </c>
      <c r="HE2" s="6" t="s">
        <v>241</v>
      </c>
      <c r="HF2" s="6" t="s">
        <v>242</v>
      </c>
      <c r="HG2" s="6" t="s">
        <v>243</v>
      </c>
      <c r="HH2" s="6" t="s">
        <v>244</v>
      </c>
      <c r="HI2" s="6" t="s">
        <v>245</v>
      </c>
      <c r="HJ2" s="6" t="s">
        <v>246</v>
      </c>
      <c r="HK2" s="6" t="s">
        <v>247</v>
      </c>
      <c r="HL2" s="6" t="s">
        <v>248</v>
      </c>
      <c r="HM2" s="6" t="s">
        <v>249</v>
      </c>
      <c r="HN2" s="6" t="s">
        <v>250</v>
      </c>
      <c r="HO2" s="6" t="s">
        <v>251</v>
      </c>
      <c r="HP2" s="6" t="s">
        <v>252</v>
      </c>
      <c r="HQ2" s="6" t="s">
        <v>253</v>
      </c>
      <c r="HR2" s="6" t="s">
        <v>254</v>
      </c>
      <c r="HS2" s="6" t="s">
        <v>255</v>
      </c>
      <c r="HT2" s="6" t="s">
        <v>256</v>
      </c>
      <c r="HU2" s="6" t="s">
        <v>257</v>
      </c>
      <c r="HV2" s="6" t="s">
        <v>258</v>
      </c>
      <c r="HW2" s="6" t="s">
        <v>259</v>
      </c>
      <c r="HX2" s="6" t="s">
        <v>260</v>
      </c>
      <c r="HY2" s="6" t="s">
        <v>261</v>
      </c>
      <c r="HZ2" s="6" t="s">
        <v>262</v>
      </c>
      <c r="IA2" s="6" t="s">
        <v>263</v>
      </c>
      <c r="IB2" s="6" t="s">
        <v>264</v>
      </c>
      <c r="IC2" s="6" t="s">
        <v>265</v>
      </c>
      <c r="ID2" s="6" t="s">
        <v>266</v>
      </c>
      <c r="IE2" s="6" t="s">
        <v>267</v>
      </c>
      <c r="IF2" s="6" t="s">
        <v>268</v>
      </c>
      <c r="IG2" s="6" t="s">
        <v>269</v>
      </c>
      <c r="IH2" s="6" t="s">
        <v>270</v>
      </c>
      <c r="II2" s="6" t="s">
        <v>271</v>
      </c>
      <c r="IJ2" s="6" t="s">
        <v>272</v>
      </c>
      <c r="IK2" s="6" t="s">
        <v>273</v>
      </c>
      <c r="IL2" s="6" t="s">
        <v>274</v>
      </c>
      <c r="IM2" s="6" t="s">
        <v>275</v>
      </c>
      <c r="IN2" s="6" t="s">
        <v>276</v>
      </c>
      <c r="IO2" s="6" t="s">
        <v>277</v>
      </c>
      <c r="IP2" s="6" t="s">
        <v>278</v>
      </c>
      <c r="IQ2" s="6" t="s">
        <v>279</v>
      </c>
      <c r="IR2" s="6" t="s">
        <v>280</v>
      </c>
      <c r="IS2" s="6" t="s">
        <v>281</v>
      </c>
      <c r="IT2" s="6" t="s">
        <v>282</v>
      </c>
      <c r="IU2" s="6" t="s">
        <v>283</v>
      </c>
      <c r="IV2" s="6" t="s">
        <v>284</v>
      </c>
      <c r="IW2" s="6" t="s">
        <v>285</v>
      </c>
      <c r="IX2" s="6" t="s">
        <v>286</v>
      </c>
      <c r="IY2" s="6" t="s">
        <v>287</v>
      </c>
      <c r="IZ2" s="6" t="s">
        <v>288</v>
      </c>
      <c r="JA2" s="6" t="s">
        <v>289</v>
      </c>
      <c r="JB2" s="6" t="s">
        <v>290</v>
      </c>
      <c r="JC2" s="6" t="s">
        <v>291</v>
      </c>
      <c r="JD2" s="6" t="s">
        <v>292</v>
      </c>
      <c r="JE2" s="6" t="s">
        <v>293</v>
      </c>
      <c r="JF2" s="6" t="s">
        <v>294</v>
      </c>
      <c r="JG2" s="6" t="s">
        <v>295</v>
      </c>
      <c r="JH2" s="6" t="s">
        <v>296</v>
      </c>
      <c r="JI2" s="6" t="s">
        <v>297</v>
      </c>
      <c r="JJ2" s="6" t="s">
        <v>298</v>
      </c>
      <c r="JK2" s="6" t="s">
        <v>299</v>
      </c>
      <c r="JL2" s="6" t="s">
        <v>300</v>
      </c>
      <c r="JM2" s="6" t="s">
        <v>301</v>
      </c>
      <c r="JN2" s="6" t="s">
        <v>302</v>
      </c>
      <c r="JO2" s="6" t="s">
        <v>303</v>
      </c>
      <c r="JP2" s="6" t="s">
        <v>304</v>
      </c>
      <c r="JQ2" s="6" t="s">
        <v>305</v>
      </c>
      <c r="JR2" s="6" t="s">
        <v>306</v>
      </c>
      <c r="JS2" s="6" t="s">
        <v>307</v>
      </c>
      <c r="JT2" s="6" t="s">
        <v>308</v>
      </c>
      <c r="JU2" s="6" t="s">
        <v>309</v>
      </c>
      <c r="JV2" s="6" t="s">
        <v>310</v>
      </c>
      <c r="JW2" s="6" t="s">
        <v>311</v>
      </c>
      <c r="JX2" s="6" t="s">
        <v>312</v>
      </c>
      <c r="JY2" s="6" t="s">
        <v>313</v>
      </c>
      <c r="JZ2" s="6" t="s">
        <v>314</v>
      </c>
      <c r="KA2" s="6" t="s">
        <v>315</v>
      </c>
      <c r="KB2" s="6" t="s">
        <v>226</v>
      </c>
      <c r="KC2" s="6" t="s">
        <v>316</v>
      </c>
      <c r="KD2" s="6" t="s">
        <v>317</v>
      </c>
      <c r="KE2" s="6" t="s">
        <v>38</v>
      </c>
      <c r="KF2" s="6" t="s">
        <v>38</v>
      </c>
      <c r="KG2" s="6" t="s">
        <v>318</v>
      </c>
      <c r="KH2" s="6" t="s">
        <v>319</v>
      </c>
      <c r="KI2" s="6" t="s">
        <v>320</v>
      </c>
      <c r="KJ2" s="6">
        <v>1</v>
      </c>
      <c r="KK2" s="6">
        <v>2</v>
      </c>
      <c r="KL2" s="6">
        <v>3</v>
      </c>
      <c r="KM2" s="6">
        <v>4</v>
      </c>
      <c r="KN2" s="6">
        <v>5</v>
      </c>
      <c r="KO2" s="6">
        <v>6</v>
      </c>
      <c r="KP2" s="6">
        <v>7</v>
      </c>
      <c r="KQ2" s="6">
        <v>8</v>
      </c>
      <c r="KR2" s="6">
        <v>9</v>
      </c>
      <c r="KS2" s="6">
        <v>10</v>
      </c>
      <c r="KT2" s="6">
        <v>11</v>
      </c>
      <c r="KU2" s="6">
        <v>12</v>
      </c>
      <c r="KV2" s="6">
        <v>13</v>
      </c>
      <c r="KW2" s="6">
        <v>14</v>
      </c>
      <c r="KX2" s="6">
        <v>15</v>
      </c>
      <c r="KY2" s="6">
        <v>16</v>
      </c>
      <c r="KZ2" s="6">
        <v>17</v>
      </c>
      <c r="LA2" s="6">
        <v>18</v>
      </c>
      <c r="LB2" s="6">
        <v>19</v>
      </c>
      <c r="LC2" s="6">
        <v>20</v>
      </c>
      <c r="LD2" s="6">
        <v>21</v>
      </c>
      <c r="LE2" s="6">
        <v>22</v>
      </c>
      <c r="LF2" s="6">
        <v>23</v>
      </c>
      <c r="LG2" s="6">
        <v>24</v>
      </c>
      <c r="LH2" s="6">
        <v>25</v>
      </c>
      <c r="LI2" s="6" t="s">
        <v>321</v>
      </c>
      <c r="LJ2" s="6" t="s">
        <v>38</v>
      </c>
      <c r="LK2" s="6" t="s">
        <v>38</v>
      </c>
      <c r="LL2" s="6" t="s">
        <v>322</v>
      </c>
      <c r="LM2" s="6" t="s">
        <v>323</v>
      </c>
      <c r="LN2" s="6" t="s">
        <v>324</v>
      </c>
      <c r="LO2" s="6" t="s">
        <v>325</v>
      </c>
      <c r="LP2" s="6" t="s">
        <v>326</v>
      </c>
      <c r="LQ2" s="6" t="s">
        <v>327</v>
      </c>
      <c r="LR2" s="6" t="s">
        <v>328</v>
      </c>
      <c r="LS2" s="6" t="s">
        <v>329</v>
      </c>
      <c r="LT2" s="6" t="s">
        <v>322</v>
      </c>
      <c r="LU2" s="6" t="s">
        <v>323</v>
      </c>
      <c r="LV2" s="6" t="s">
        <v>324</v>
      </c>
      <c r="LW2" s="6" t="s">
        <v>325</v>
      </c>
      <c r="LX2" s="6" t="s">
        <v>326</v>
      </c>
      <c r="LY2" s="6" t="s">
        <v>327</v>
      </c>
      <c r="LZ2" s="6" t="s">
        <v>328</v>
      </c>
      <c r="MA2" s="6" t="s">
        <v>329</v>
      </c>
      <c r="MB2" s="6" t="s">
        <v>322</v>
      </c>
      <c r="MC2" s="6" t="s">
        <v>323</v>
      </c>
      <c r="MD2" s="6" t="s">
        <v>324</v>
      </c>
      <c r="ME2" s="6" t="s">
        <v>325</v>
      </c>
      <c r="MF2" s="6" t="s">
        <v>326</v>
      </c>
      <c r="MG2" s="6" t="s">
        <v>327</v>
      </c>
      <c r="MH2" s="6" t="s">
        <v>328</v>
      </c>
      <c r="MI2" s="6" t="s">
        <v>329</v>
      </c>
      <c r="MJ2" s="6" t="s">
        <v>38</v>
      </c>
      <c r="MK2" s="6" t="s">
        <v>330</v>
      </c>
      <c r="ML2" s="6" t="s">
        <v>331</v>
      </c>
      <c r="MM2" s="6" t="s">
        <v>332</v>
      </c>
      <c r="MN2" s="6" t="s">
        <v>333</v>
      </c>
      <c r="MO2" s="6" t="s">
        <v>334</v>
      </c>
      <c r="MP2" s="6" t="s">
        <v>226</v>
      </c>
      <c r="MQ2" s="6" t="s">
        <v>38</v>
      </c>
      <c r="MR2" s="6" t="s">
        <v>335</v>
      </c>
      <c r="MS2" s="6" t="s">
        <v>336</v>
      </c>
      <c r="MT2" s="6" t="s">
        <v>337</v>
      </c>
      <c r="MU2" s="6" t="s">
        <v>43</v>
      </c>
      <c r="MV2" s="6" t="s">
        <v>338</v>
      </c>
      <c r="MW2" s="6" t="s">
        <v>43</v>
      </c>
      <c r="MX2" s="6" t="s">
        <v>339</v>
      </c>
      <c r="MY2" s="6" t="s">
        <v>340</v>
      </c>
      <c r="MZ2" s="6" t="s">
        <v>341</v>
      </c>
      <c r="NA2" s="6" t="s">
        <v>342</v>
      </c>
      <c r="NB2" s="6" t="s">
        <v>343</v>
      </c>
      <c r="NC2" s="6" t="s">
        <v>344</v>
      </c>
      <c r="ND2" s="6" t="s">
        <v>345</v>
      </c>
      <c r="NE2" s="6" t="s">
        <v>346</v>
      </c>
      <c r="NF2" s="6" t="s">
        <v>347</v>
      </c>
      <c r="NG2" s="6" t="s">
        <v>348</v>
      </c>
      <c r="NH2" s="6" t="s">
        <v>349</v>
      </c>
      <c r="NI2" s="6" t="s">
        <v>350</v>
      </c>
      <c r="NJ2" s="6" t="s">
        <v>351</v>
      </c>
      <c r="NK2" s="6" t="s">
        <v>352</v>
      </c>
      <c r="NL2" s="6" t="s">
        <v>353</v>
      </c>
      <c r="NM2" s="6" t="s">
        <v>354</v>
      </c>
      <c r="NN2" s="6" t="s">
        <v>355</v>
      </c>
      <c r="NO2" s="6" t="s">
        <v>356</v>
      </c>
      <c r="NP2" s="6" t="s">
        <v>357</v>
      </c>
      <c r="NQ2" s="6" t="s">
        <v>358</v>
      </c>
      <c r="NR2" s="6" t="s">
        <v>359</v>
      </c>
      <c r="NS2" s="6" t="s">
        <v>360</v>
      </c>
      <c r="NT2" s="6" t="s">
        <v>361</v>
      </c>
      <c r="NU2" s="6" t="s">
        <v>362</v>
      </c>
      <c r="NV2" s="6" t="s">
        <v>363</v>
      </c>
      <c r="NW2" s="6" t="s">
        <v>364</v>
      </c>
      <c r="NX2" s="6" t="s">
        <v>365</v>
      </c>
      <c r="NY2" s="6" t="s">
        <v>326</v>
      </c>
      <c r="NZ2" s="6" t="s">
        <v>366</v>
      </c>
      <c r="OA2" s="6" t="s">
        <v>367</v>
      </c>
      <c r="OB2" s="6" t="s">
        <v>226</v>
      </c>
      <c r="OC2" s="6" t="s">
        <v>38</v>
      </c>
    </row>
    <row r="3" spans="1:393" ht="50" customHeight="1" x14ac:dyDescent="0.3">
      <c r="A3" s="5" t="s">
        <v>993</v>
      </c>
      <c r="B3" s="5" t="s">
        <v>1107</v>
      </c>
      <c r="C3" s="5" t="s">
        <v>991</v>
      </c>
      <c r="D3" s="5">
        <v>7772453323</v>
      </c>
      <c r="E3" s="5" t="s">
        <v>992</v>
      </c>
      <c r="F3" s="5" t="s">
        <v>994</v>
      </c>
      <c r="G3" s="5" t="s">
        <v>995</v>
      </c>
      <c r="GP3" s="5"/>
    </row>
    <row r="4" spans="1:393" ht="50" customHeight="1" x14ac:dyDescent="0.3">
      <c r="A4" s="5" t="s">
        <v>1098</v>
      </c>
      <c r="B4" s="5" t="s">
        <v>1107</v>
      </c>
      <c r="C4" s="5" t="s">
        <v>1095</v>
      </c>
      <c r="D4" s="5" t="s">
        <v>1096</v>
      </c>
      <c r="E4" s="5" t="s">
        <v>1097</v>
      </c>
      <c r="F4" s="5" t="s">
        <v>1099</v>
      </c>
      <c r="G4" s="5" t="s">
        <v>1100</v>
      </c>
      <c r="H4" s="5" t="s">
        <v>39</v>
      </c>
      <c r="I4" s="5" t="s">
        <v>40</v>
      </c>
      <c r="L4" s="5" t="s">
        <v>400</v>
      </c>
      <c r="M4" s="5" t="s">
        <v>1101</v>
      </c>
      <c r="N4" s="5" t="s">
        <v>1102</v>
      </c>
      <c r="O4" s="5" t="s">
        <v>1103</v>
      </c>
      <c r="P4" s="5" t="s">
        <v>1104</v>
      </c>
      <c r="S4" s="5" t="s">
        <v>1105</v>
      </c>
      <c r="GE4" s="5" t="s">
        <v>216</v>
      </c>
      <c r="GK4" s="5" t="s">
        <v>222</v>
      </c>
      <c r="GM4" s="5" t="s">
        <v>224</v>
      </c>
      <c r="GN4" s="5" t="s">
        <v>225</v>
      </c>
      <c r="GO4" s="5" t="s">
        <v>1106</v>
      </c>
      <c r="GP4" s="5"/>
      <c r="GQ4" s="5" t="s">
        <v>378</v>
      </c>
      <c r="GT4" s="5" t="s">
        <v>378</v>
      </c>
      <c r="GY4" s="5" t="s">
        <v>378</v>
      </c>
      <c r="GZ4" s="5" t="s">
        <v>378</v>
      </c>
      <c r="HC4" s="5" t="s">
        <v>378</v>
      </c>
      <c r="HD4" s="5" t="s">
        <v>379</v>
      </c>
      <c r="HF4" s="5" t="s">
        <v>377</v>
      </c>
      <c r="HO4" s="5" t="s">
        <v>378</v>
      </c>
      <c r="HP4" s="5" t="s">
        <v>379</v>
      </c>
      <c r="HQ4" s="5" t="s">
        <v>377</v>
      </c>
      <c r="HS4" s="5" t="s">
        <v>378</v>
      </c>
      <c r="IB4" s="5" t="s">
        <v>379</v>
      </c>
      <c r="IC4" s="5" t="s">
        <v>379</v>
      </c>
      <c r="ID4" s="5" t="s">
        <v>378</v>
      </c>
      <c r="IE4" s="5" t="s">
        <v>377</v>
      </c>
      <c r="IL4" s="5" t="s">
        <v>377</v>
      </c>
      <c r="IM4" s="5" t="s">
        <v>377</v>
      </c>
      <c r="IN4" s="5" t="s">
        <v>379</v>
      </c>
      <c r="IP4" s="5" t="s">
        <v>378</v>
      </c>
      <c r="IQ4" s="5" t="s">
        <v>377</v>
      </c>
      <c r="IR4" s="5" t="s">
        <v>377</v>
      </c>
      <c r="IS4" s="5" t="s">
        <v>379</v>
      </c>
      <c r="IV4" s="5" t="s">
        <v>378</v>
      </c>
      <c r="IW4" s="5" t="s">
        <v>378</v>
      </c>
      <c r="IX4" s="5" t="s">
        <v>378</v>
      </c>
      <c r="IY4" s="5" t="s">
        <v>378</v>
      </c>
      <c r="JA4" s="5" t="s">
        <v>379</v>
      </c>
      <c r="JH4" s="5" t="s">
        <v>378</v>
      </c>
      <c r="JL4" s="5" t="s">
        <v>378</v>
      </c>
      <c r="JM4" s="5" t="s">
        <v>377</v>
      </c>
      <c r="JN4" s="5" t="s">
        <v>377</v>
      </c>
      <c r="JP4" s="5" t="s">
        <v>378</v>
      </c>
      <c r="JX4" s="5" t="s">
        <v>1108</v>
      </c>
      <c r="KA4" s="5" t="s">
        <v>315</v>
      </c>
      <c r="KC4" s="5">
        <v>999</v>
      </c>
      <c r="KD4" s="5">
        <v>999</v>
      </c>
      <c r="KE4" s="5" t="s">
        <v>1109</v>
      </c>
      <c r="KF4" s="5" t="s">
        <v>1110</v>
      </c>
      <c r="KG4" s="5" t="s">
        <v>382</v>
      </c>
      <c r="LH4" s="5" t="s">
        <v>383</v>
      </c>
      <c r="LJ4" s="5">
        <v>58</v>
      </c>
      <c r="LK4" s="5">
        <v>32</v>
      </c>
      <c r="LL4" s="5">
        <v>52</v>
      </c>
      <c r="LM4" s="5">
        <v>4</v>
      </c>
      <c r="LO4" s="5">
        <v>1</v>
      </c>
      <c r="LP4" s="5">
        <v>1</v>
      </c>
      <c r="LT4" s="5">
        <v>21</v>
      </c>
      <c r="LV4" s="5">
        <v>1</v>
      </c>
      <c r="MN4" s="5" t="s">
        <v>333</v>
      </c>
      <c r="MU4" s="5" t="s">
        <v>338</v>
      </c>
      <c r="MV4" s="5" t="s">
        <v>1111</v>
      </c>
      <c r="MW4" s="5" t="s">
        <v>385</v>
      </c>
      <c r="MY4" s="5" t="s">
        <v>340</v>
      </c>
      <c r="MZ4" s="5" t="s">
        <v>341</v>
      </c>
      <c r="NA4" s="5" t="s">
        <v>342</v>
      </c>
      <c r="NC4" s="5">
        <v>2</v>
      </c>
      <c r="ND4" s="5">
        <v>1</v>
      </c>
      <c r="NF4" s="5">
        <v>2</v>
      </c>
      <c r="NG4" s="5">
        <v>14</v>
      </c>
      <c r="NI4" s="5">
        <v>1</v>
      </c>
      <c r="NP4" s="5" t="s">
        <v>357</v>
      </c>
    </row>
  </sheetData>
  <autoFilter ref="A2:OC4" xr:uid="{297448BB-074A-4C1D-B028-2D7D8C10FBA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AD16D-F685-4E96-87AA-79235F4BD43D}">
  <dimension ref="A1:OB19"/>
  <sheetViews>
    <sheetView tabSelected="1" zoomScale="55" zoomScaleNormal="55" workbookViewId="0">
      <pane xSplit="1" ySplit="2" topLeftCell="B3" activePane="bottomRight" state="frozen"/>
      <selection pane="topRight" activeCell="B1" sqref="B1"/>
      <selection pane="bottomLeft" activeCell="A3" sqref="A3"/>
      <selection pane="bottomRight" activeCell="G10" sqref="G10"/>
    </sheetView>
  </sheetViews>
  <sheetFormatPr defaultRowHeight="14" x14ac:dyDescent="0.3"/>
  <cols>
    <col min="1" max="1" width="27.36328125" style="2" bestFit="1" customWidth="1"/>
    <col min="2" max="2" width="15.36328125" style="2" bestFit="1" customWidth="1"/>
    <col min="3" max="3" width="12.90625" style="2" bestFit="1" customWidth="1"/>
    <col min="4" max="4" width="16.453125" style="2" bestFit="1" customWidth="1"/>
    <col min="5" max="5" width="20.54296875" style="2" bestFit="1" customWidth="1"/>
    <col min="6" max="6" width="31.90625" style="2" bestFit="1" customWidth="1"/>
    <col min="7" max="7" width="36.54296875" style="2" bestFit="1" customWidth="1"/>
    <col min="8" max="8" width="33.1796875" style="2" bestFit="1" customWidth="1"/>
    <col min="9" max="9" width="45.26953125" style="2" bestFit="1" customWidth="1"/>
    <col min="10" max="10" width="18.08984375" style="2" bestFit="1" customWidth="1"/>
    <col min="11" max="11" width="18.6328125" style="2" bestFit="1" customWidth="1"/>
    <col min="12" max="12" width="255.6328125" style="2" bestFit="1" customWidth="1"/>
    <col min="13" max="13" width="130.81640625" style="2" bestFit="1" customWidth="1"/>
    <col min="14" max="14" width="36" style="2" bestFit="1" customWidth="1"/>
    <col min="15" max="15" width="29.36328125" style="2" bestFit="1" customWidth="1"/>
    <col min="16" max="16" width="19.54296875" style="2" bestFit="1" customWidth="1"/>
    <col min="17" max="17" width="33" style="2" bestFit="1" customWidth="1"/>
    <col min="18" max="18" width="255.6328125" style="2" bestFit="1" customWidth="1"/>
    <col min="19" max="19" width="29.7265625" style="2" bestFit="1" customWidth="1"/>
    <col min="20" max="20" width="8.36328125" style="2" bestFit="1" customWidth="1"/>
    <col min="21" max="21" width="14.36328125" style="2" bestFit="1" customWidth="1"/>
    <col min="22" max="22" width="8.36328125" style="2" bestFit="1" customWidth="1"/>
    <col min="23" max="23" width="22.7265625" style="2" bestFit="1" customWidth="1"/>
    <col min="24" max="24" width="9" style="2" bestFit="1" customWidth="1"/>
    <col min="25" max="25" width="10.36328125" style="2" bestFit="1" customWidth="1"/>
    <col min="26" max="26" width="15.26953125" style="2" bestFit="1" customWidth="1"/>
    <col min="27" max="27" width="13.81640625" style="2" bestFit="1" customWidth="1"/>
    <col min="28" max="28" width="8.36328125" style="2" bestFit="1" customWidth="1"/>
    <col min="29" max="29" width="6.453125" style="2" bestFit="1" customWidth="1"/>
    <col min="30" max="30" width="13.453125" style="2" bestFit="1" customWidth="1"/>
    <col min="31" max="31" width="5.453125" style="2" bestFit="1" customWidth="1"/>
    <col min="32" max="32" width="12.08984375" style="2" bestFit="1" customWidth="1"/>
    <col min="33" max="33" width="19.6328125" style="2" bestFit="1" customWidth="1"/>
    <col min="34" max="34" width="11.36328125" style="2" bestFit="1" customWidth="1"/>
    <col min="35" max="35" width="8.54296875" style="2" bestFit="1" customWidth="1"/>
    <col min="36" max="36" width="8.7265625" style="2"/>
    <col min="37" max="37" width="18.81640625" style="2" bestFit="1" customWidth="1"/>
    <col min="38" max="38" width="11.453125" style="2" bestFit="1" customWidth="1"/>
    <col min="39" max="39" width="14.08984375" style="2" bestFit="1" customWidth="1"/>
    <col min="40" max="40" width="18.1796875" style="2" bestFit="1" customWidth="1"/>
    <col min="41" max="41" width="11.81640625" style="2" bestFit="1" customWidth="1"/>
    <col min="42" max="42" width="8.54296875" style="2" bestFit="1" customWidth="1"/>
    <col min="43" max="44" width="12.36328125" style="2" bestFit="1" customWidth="1"/>
    <col min="45" max="45" width="11.81640625" style="2" bestFit="1" customWidth="1"/>
    <col min="46" max="46" width="12.7265625" style="2" bestFit="1" customWidth="1"/>
    <col min="47" max="47" width="14.36328125" style="2" bestFit="1" customWidth="1"/>
    <col min="48" max="48" width="6.54296875" style="2" bestFit="1" customWidth="1"/>
    <col min="49" max="49" width="8.54296875" style="2" bestFit="1" customWidth="1"/>
    <col min="50" max="50" width="6.7265625" style="2" bestFit="1" customWidth="1"/>
    <col min="51" max="51" width="6.81640625" style="2" bestFit="1" customWidth="1"/>
    <col min="52" max="52" width="6.1796875" style="2" bestFit="1" customWidth="1"/>
    <col min="53" max="53" width="17.453125" style="2" bestFit="1" customWidth="1"/>
    <col min="54" max="55" width="9.6328125" style="2" bestFit="1" customWidth="1"/>
    <col min="56" max="56" width="16.453125" style="2" bestFit="1" customWidth="1"/>
    <col min="57" max="57" width="14.08984375" style="2" bestFit="1" customWidth="1"/>
    <col min="58" max="59" width="9.6328125" style="2" bestFit="1" customWidth="1"/>
    <col min="60" max="60" width="8.36328125" style="2" bestFit="1" customWidth="1"/>
    <col min="61" max="61" width="13.08984375" style="2" bestFit="1" customWidth="1"/>
    <col min="62" max="62" width="10.36328125" style="2" bestFit="1" customWidth="1"/>
    <col min="63" max="63" width="10.26953125" style="2" bestFit="1" customWidth="1"/>
    <col min="64" max="65" width="12.26953125" style="2" bestFit="1" customWidth="1"/>
    <col min="66" max="66" width="6.453125" style="2" bestFit="1" customWidth="1"/>
    <col min="67" max="67" width="16.1796875" style="2" bestFit="1" customWidth="1"/>
    <col min="68" max="68" width="8.54296875" style="2" bestFit="1" customWidth="1"/>
    <col min="69" max="69" width="7.1796875" style="2" bestFit="1" customWidth="1"/>
    <col min="70" max="70" width="8.6328125" style="2" bestFit="1" customWidth="1"/>
    <col min="71" max="71" width="18.26953125" style="2" bestFit="1" customWidth="1"/>
    <col min="72" max="72" width="10.36328125" style="2" bestFit="1" customWidth="1"/>
    <col min="73" max="73" width="14.6328125" style="2" bestFit="1" customWidth="1"/>
    <col min="74" max="74" width="8.26953125" style="2" bestFit="1" customWidth="1"/>
    <col min="75" max="76" width="8" style="2" bestFit="1" customWidth="1"/>
    <col min="77" max="77" width="12.08984375" style="2" bestFit="1" customWidth="1"/>
    <col min="78" max="78" width="8.6328125" style="2" bestFit="1" customWidth="1"/>
    <col min="79" max="79" width="12.1796875" style="2" bestFit="1" customWidth="1"/>
    <col min="80" max="80" width="7.453125" style="2" bestFit="1" customWidth="1"/>
    <col min="81" max="81" width="8.6328125" style="2" bestFit="1" customWidth="1"/>
    <col min="82" max="82" width="6.1796875" style="2" bestFit="1" customWidth="1"/>
    <col min="83" max="83" width="10.6328125" style="2" bestFit="1" customWidth="1"/>
    <col min="84" max="84" width="11" style="2" bestFit="1" customWidth="1"/>
    <col min="85" max="85" width="10.36328125" style="2" bestFit="1" customWidth="1"/>
    <col min="86" max="86" width="9.26953125" style="2" bestFit="1" customWidth="1"/>
    <col min="87" max="87" width="8.90625" style="2" bestFit="1" customWidth="1"/>
    <col min="88" max="88" width="8.54296875" style="2" bestFit="1" customWidth="1"/>
    <col min="89" max="89" width="5.6328125" style="2" bestFit="1" customWidth="1"/>
    <col min="90" max="90" width="8.7265625" style="2"/>
    <col min="91" max="91" width="8.90625" style="2" bestFit="1" customWidth="1"/>
    <col min="92" max="93" width="10.90625" style="2" bestFit="1" customWidth="1"/>
    <col min="94" max="95" width="14.7265625" style="2" bestFit="1" customWidth="1"/>
    <col min="96" max="96" width="10.36328125" style="2" bestFit="1" customWidth="1"/>
    <col min="97" max="97" width="8.453125" style="2" bestFit="1" customWidth="1"/>
    <col min="98" max="98" width="13.08984375" style="2" bestFit="1" customWidth="1"/>
    <col min="99" max="99" width="12.36328125" style="2" bestFit="1" customWidth="1"/>
    <col min="100" max="101" width="10.453125" style="2" bestFit="1" customWidth="1"/>
    <col min="102" max="102" width="10.7265625" style="2" bestFit="1" customWidth="1"/>
    <col min="103" max="104" width="15.08984375" style="2" bestFit="1" customWidth="1"/>
    <col min="105" max="111" width="10.453125" style="2" bestFit="1" customWidth="1"/>
    <col min="112" max="112" width="11.1796875" style="2" bestFit="1" customWidth="1"/>
    <col min="113" max="113" width="10.453125" style="2" bestFit="1" customWidth="1"/>
    <col min="114" max="114" width="19.1796875" style="2" bestFit="1" customWidth="1"/>
    <col min="115" max="115" width="7.54296875" style="2" bestFit="1" customWidth="1"/>
    <col min="116" max="116" width="8.81640625" style="2" bestFit="1" customWidth="1"/>
    <col min="117" max="117" width="8.36328125" style="2" bestFit="1" customWidth="1"/>
    <col min="118" max="118" width="8.26953125" style="2" bestFit="1" customWidth="1"/>
    <col min="119" max="119" width="8.54296875" style="2" bestFit="1" customWidth="1"/>
    <col min="120" max="120" width="7.1796875" style="2" bestFit="1" customWidth="1"/>
    <col min="121" max="121" width="16.26953125" style="2" bestFit="1" customWidth="1"/>
    <col min="122" max="123" width="8.54296875" style="2" bestFit="1" customWidth="1"/>
    <col min="124" max="124" width="8.6328125" style="2" bestFit="1" customWidth="1"/>
    <col min="125" max="125" width="11.90625" style="2" bestFit="1" customWidth="1"/>
    <col min="126" max="126" width="22.1796875" style="2" bestFit="1" customWidth="1"/>
    <col min="127" max="127" width="15.36328125" style="2" bestFit="1" customWidth="1"/>
    <col min="128" max="131" width="10.7265625" style="2" bestFit="1" customWidth="1"/>
    <col min="132" max="132" width="12.36328125" style="2" bestFit="1" customWidth="1"/>
    <col min="133" max="133" width="9.6328125" style="2" bestFit="1" customWidth="1"/>
    <col min="134" max="134" width="8" style="2" bestFit="1" customWidth="1"/>
    <col min="135" max="135" width="13.54296875" style="2" bestFit="1" customWidth="1"/>
    <col min="136" max="136" width="13.453125" style="2" bestFit="1" customWidth="1"/>
    <col min="137" max="137" width="7.54296875" style="2" bestFit="1" customWidth="1"/>
    <col min="138" max="138" width="13.81640625" style="2" bestFit="1" customWidth="1"/>
    <col min="139" max="139" width="8.7265625" style="2"/>
    <col min="140" max="140" width="10.36328125" style="2" bestFit="1" customWidth="1"/>
    <col min="141" max="141" width="8.453125" style="2" bestFit="1" customWidth="1"/>
    <col min="142" max="142" width="11.36328125" style="2" bestFit="1" customWidth="1"/>
    <col min="143" max="143" width="11" style="2" bestFit="1" customWidth="1"/>
    <col min="144" max="144" width="13.6328125" style="2" bestFit="1" customWidth="1"/>
    <col min="145" max="145" width="10.08984375" style="2" bestFit="1" customWidth="1"/>
    <col min="146" max="146" width="11.81640625" style="2" bestFit="1" customWidth="1"/>
    <col min="147" max="147" width="8.453125" style="2" bestFit="1" customWidth="1"/>
    <col min="148" max="148" width="11.1796875" style="2" bestFit="1" customWidth="1"/>
    <col min="149" max="149" width="8" style="2" bestFit="1" customWidth="1"/>
    <col min="150" max="150" width="9.54296875" style="2" bestFit="1" customWidth="1"/>
    <col min="151" max="151" width="8.36328125" style="2" bestFit="1" customWidth="1"/>
    <col min="152" max="152" width="7" style="2" bestFit="1" customWidth="1"/>
    <col min="153" max="153" width="11.453125" style="2" bestFit="1" customWidth="1"/>
    <col min="154" max="154" width="8.1796875" style="2" bestFit="1" customWidth="1"/>
    <col min="155" max="155" width="12.26953125" style="2" bestFit="1" customWidth="1"/>
    <col min="156" max="159" width="10.1796875" style="2" bestFit="1" customWidth="1"/>
    <col min="160" max="160" width="12.7265625" style="2" bestFit="1" customWidth="1"/>
    <col min="161" max="162" width="10.1796875" style="2" bestFit="1" customWidth="1"/>
    <col min="163" max="163" width="11.1796875" style="2" bestFit="1" customWidth="1"/>
    <col min="164" max="164" width="6" style="2" bestFit="1" customWidth="1"/>
    <col min="165" max="165" width="10.7265625" style="2" bestFit="1" customWidth="1"/>
    <col min="166" max="166" width="36.1796875" style="2" bestFit="1" customWidth="1"/>
    <col min="167" max="167" width="16.1796875" style="2" bestFit="1" customWidth="1"/>
    <col min="168" max="168" width="14.54296875" style="2" bestFit="1" customWidth="1"/>
    <col min="169" max="169" width="14.81640625" style="2" bestFit="1" customWidth="1"/>
    <col min="170" max="170" width="14.26953125" style="2" bestFit="1" customWidth="1"/>
    <col min="171" max="171" width="28.1796875" style="2" bestFit="1" customWidth="1"/>
    <col min="172" max="172" width="7.81640625" style="2" bestFit="1" customWidth="1"/>
    <col min="173" max="173" width="12.453125" style="2" bestFit="1" customWidth="1"/>
    <col min="174" max="174" width="7.7265625" style="2" bestFit="1" customWidth="1"/>
    <col min="175" max="175" width="6.08984375" style="2" bestFit="1" customWidth="1"/>
    <col min="176" max="176" width="8.36328125" style="2" bestFit="1" customWidth="1"/>
    <col min="177" max="177" width="12.26953125" style="2" bestFit="1" customWidth="1"/>
    <col min="178" max="178" width="8.36328125" style="2" bestFit="1" customWidth="1"/>
    <col min="179" max="179" width="8.7265625" style="2"/>
    <col min="180" max="180" width="7.1796875" style="2" bestFit="1" customWidth="1"/>
    <col min="181" max="181" width="7" style="2" bestFit="1" customWidth="1"/>
    <col min="182" max="182" width="8.36328125" style="2" bestFit="1" customWidth="1"/>
    <col min="183" max="183" width="7.81640625" style="2" bestFit="1" customWidth="1"/>
    <col min="184" max="184" width="8.08984375" style="2" bestFit="1" customWidth="1"/>
    <col min="185" max="185" width="28.1796875" style="2" bestFit="1" customWidth="1"/>
    <col min="186" max="186" width="12.90625" style="2" bestFit="1" customWidth="1"/>
    <col min="187" max="187" width="13.26953125" style="2" bestFit="1" customWidth="1"/>
    <col min="188" max="188" width="10.26953125" style="2" bestFit="1" customWidth="1"/>
    <col min="189" max="189" width="12.26953125" style="2" bestFit="1" customWidth="1"/>
    <col min="190" max="190" width="15.1796875" style="2" bestFit="1" customWidth="1"/>
    <col min="191" max="191" width="12.26953125" style="2" bestFit="1" customWidth="1"/>
    <col min="192" max="192" width="32.54296875" style="2" bestFit="1" customWidth="1"/>
    <col min="193" max="193" width="9.26953125" style="2" bestFit="1" customWidth="1"/>
    <col min="194" max="194" width="16" style="2" bestFit="1" customWidth="1"/>
    <col min="195" max="195" width="24.26953125" style="2" bestFit="1" customWidth="1"/>
    <col min="196" max="196" width="73.6328125" style="2" bestFit="1" customWidth="1"/>
    <col min="197" max="197" width="21.90625" style="4" bestFit="1" customWidth="1"/>
    <col min="198" max="198" width="31.90625" style="2" bestFit="1" customWidth="1"/>
    <col min="199" max="200" width="24.36328125" style="2" bestFit="1" customWidth="1"/>
    <col min="201" max="214" width="31.1796875" style="2" bestFit="1" customWidth="1"/>
    <col min="215" max="215" width="18.453125" style="2" bestFit="1" customWidth="1"/>
    <col min="216" max="216" width="24.36328125" style="2" bestFit="1" customWidth="1"/>
    <col min="217" max="232" width="31.1796875" style="2" bestFit="1" customWidth="1"/>
    <col min="233" max="233" width="24.36328125" style="2" bestFit="1" customWidth="1"/>
    <col min="234" max="241" width="31.1796875" style="2" bestFit="1" customWidth="1"/>
    <col min="242" max="242" width="24.36328125" style="2" bestFit="1" customWidth="1"/>
    <col min="243" max="249" width="31.1796875" style="2" bestFit="1" customWidth="1"/>
    <col min="250" max="250" width="24.36328125" style="2" bestFit="1" customWidth="1"/>
    <col min="251" max="274" width="31.1796875" style="2" bestFit="1" customWidth="1"/>
    <col min="275" max="275" width="38" style="2" bestFit="1" customWidth="1"/>
    <col min="276" max="278" width="31.1796875" style="2" bestFit="1" customWidth="1"/>
    <col min="279" max="279" width="39.6328125" style="2" bestFit="1" customWidth="1"/>
    <col min="280" max="280" width="48" style="2" bestFit="1" customWidth="1"/>
    <col min="281" max="281" width="37.7265625" style="2" bestFit="1" customWidth="1"/>
    <col min="282" max="282" width="31.1796875" style="2" bestFit="1" customWidth="1"/>
    <col min="283" max="283" width="255.6328125" style="2" bestFit="1" customWidth="1"/>
    <col min="284" max="284" width="43.36328125" style="2" bestFit="1" customWidth="1"/>
    <col min="285" max="285" width="20.08984375" style="2" bestFit="1" customWidth="1"/>
    <col min="286" max="286" width="14.7265625" style="2" bestFit="1" customWidth="1"/>
    <col min="287" max="287" width="73.26953125" style="2" bestFit="1" customWidth="1"/>
    <col min="288" max="288" width="53.90625" style="2" bestFit="1" customWidth="1"/>
    <col min="289" max="289" width="7.36328125" style="2" bestFit="1" customWidth="1"/>
    <col min="290" max="291" width="255.6328125" style="2" bestFit="1" customWidth="1"/>
    <col min="292" max="292" width="121.6328125" style="2" bestFit="1" customWidth="1"/>
    <col min="293" max="293" width="8.81640625" style="2" bestFit="1" customWidth="1"/>
    <col min="294" max="294" width="9.90625" style="2" bestFit="1" customWidth="1"/>
    <col min="295" max="295" width="2" style="2" bestFit="1" customWidth="1"/>
    <col min="296" max="296" width="8.90625" style="2" bestFit="1" customWidth="1"/>
    <col min="297" max="297" width="2" style="2" bestFit="1" customWidth="1"/>
    <col min="298" max="299" width="8.90625" style="2" bestFit="1" customWidth="1"/>
    <col min="300" max="303" width="2" style="2" bestFit="1" customWidth="1"/>
    <col min="304" max="309" width="3.08984375" style="2" bestFit="1" customWidth="1"/>
    <col min="310" max="319" width="8.90625" style="2" bestFit="1" customWidth="1"/>
    <col min="320" max="320" width="8.81640625" style="2" bestFit="1" customWidth="1"/>
    <col min="321" max="321" width="47.81640625" style="2" bestFit="1" customWidth="1"/>
    <col min="322" max="322" width="29.90625" style="2" bestFit="1" customWidth="1"/>
    <col min="323" max="323" width="55.26953125" style="2" bestFit="1" customWidth="1"/>
    <col min="324" max="324" width="10.08984375" style="2" bestFit="1" customWidth="1"/>
    <col min="325" max="325" width="6.08984375" style="2" bestFit="1" customWidth="1"/>
    <col min="326" max="326" width="8.81640625" style="2" bestFit="1" customWidth="1"/>
    <col min="327" max="327" width="8" style="2" bestFit="1" customWidth="1"/>
    <col min="328" max="328" width="5.6328125" style="2" bestFit="1" customWidth="1"/>
    <col min="329" max="329" width="6" style="2" bestFit="1" customWidth="1"/>
    <col min="330" max="330" width="6.26953125" style="2" bestFit="1" customWidth="1"/>
    <col min="331" max="331" width="55.26953125" style="2" bestFit="1" customWidth="1"/>
    <col min="332" max="332" width="10.08984375" style="2" bestFit="1" customWidth="1"/>
    <col min="333" max="333" width="6.08984375" style="2" bestFit="1" customWidth="1"/>
    <col min="334" max="334" width="8.81640625" style="2" bestFit="1" customWidth="1"/>
    <col min="335" max="335" width="8" style="2" bestFit="1" customWidth="1"/>
    <col min="336" max="336" width="5.6328125" style="2" bestFit="1" customWidth="1"/>
    <col min="337" max="337" width="6" style="2" bestFit="1" customWidth="1"/>
    <col min="338" max="338" width="6.26953125" style="2" bestFit="1" customWidth="1"/>
    <col min="339" max="339" width="63.6328125" style="2" bestFit="1" customWidth="1"/>
    <col min="340" max="340" width="10.08984375" style="2" bestFit="1" customWidth="1"/>
    <col min="341" max="341" width="6.08984375" style="2" bestFit="1" customWidth="1"/>
    <col min="342" max="342" width="8.81640625" style="2" bestFit="1" customWidth="1"/>
    <col min="343" max="343" width="8" style="2" bestFit="1" customWidth="1"/>
    <col min="344" max="344" width="5.6328125" style="2" bestFit="1" customWidth="1"/>
    <col min="345" max="345" width="6" style="2" bestFit="1" customWidth="1"/>
    <col min="346" max="346" width="6.26953125" style="2" bestFit="1" customWidth="1"/>
    <col min="347" max="347" width="110.81640625" style="2" bestFit="1" customWidth="1"/>
    <col min="348" max="348" width="47.36328125" style="2" bestFit="1" customWidth="1"/>
    <col min="349" max="349" width="35.453125" style="2" bestFit="1" customWidth="1"/>
    <col min="350" max="350" width="19.90625" style="2" bestFit="1" customWidth="1"/>
    <col min="351" max="351" width="26.81640625" style="2" bestFit="1" customWidth="1"/>
    <col min="352" max="352" width="20.90625" style="2" bestFit="1" customWidth="1"/>
    <col min="353" max="353" width="228.453125" style="2" bestFit="1" customWidth="1"/>
    <col min="354" max="354" width="255.6328125" style="2" bestFit="1" customWidth="1"/>
    <col min="355" max="355" width="31.54296875" style="2" bestFit="1" customWidth="1"/>
    <col min="356" max="356" width="21.26953125" style="2" bestFit="1" customWidth="1"/>
    <col min="357" max="357" width="31.7265625" style="2" bestFit="1" customWidth="1"/>
    <col min="358" max="358" width="39.7265625" style="2" bestFit="1" customWidth="1"/>
    <col min="359" max="359" width="102.54296875" style="2" bestFit="1" customWidth="1"/>
    <col min="360" max="360" width="27.90625" style="2" bestFit="1" customWidth="1"/>
    <col min="361" max="361" width="60.54296875" style="2" bestFit="1" customWidth="1"/>
    <col min="362" max="362" width="32.453125" style="2" bestFit="1" customWidth="1"/>
    <col min="363" max="363" width="11.54296875" style="2" bestFit="1" customWidth="1"/>
    <col min="364" max="364" width="17" style="2" bestFit="1" customWidth="1"/>
    <col min="365" max="365" width="218" style="2" bestFit="1" customWidth="1"/>
    <col min="366" max="366" width="27.1796875" style="2" bestFit="1" customWidth="1"/>
    <col min="367" max="367" width="17.1796875" style="2" bestFit="1" customWidth="1"/>
    <col min="368" max="368" width="30.54296875" style="2" bestFit="1" customWidth="1"/>
    <col min="369" max="369" width="10.81640625" style="2" bestFit="1" customWidth="1"/>
    <col min="370" max="370" width="15.36328125" style="2" bestFit="1" customWidth="1"/>
    <col min="371" max="371" width="8.08984375" style="2" bestFit="1" customWidth="1"/>
    <col min="372" max="372" width="18.90625" style="2" bestFit="1" customWidth="1"/>
    <col min="373" max="373" width="8.36328125" style="2" bestFit="1" customWidth="1"/>
    <col min="374" max="374" width="6.7265625" style="2" bestFit="1" customWidth="1"/>
    <col min="375" max="375" width="3.81640625" style="2" bestFit="1" customWidth="1"/>
    <col min="376" max="376" width="6.453125" style="2" bestFit="1" customWidth="1"/>
    <col min="377" max="377" width="13.26953125" style="2" bestFit="1" customWidth="1"/>
    <col min="378" max="378" width="19.54296875" style="2" bestFit="1" customWidth="1"/>
    <col min="379" max="379" width="29" style="2" bestFit="1" customWidth="1"/>
    <col min="380" max="381" width="6.1796875" style="2" bestFit="1" customWidth="1"/>
    <col min="382" max="382" width="7.1796875" style="2" bestFit="1" customWidth="1"/>
    <col min="383" max="383" width="5" style="2" bestFit="1" customWidth="1"/>
    <col min="384" max="384" width="7.26953125" style="2" bestFit="1" customWidth="1"/>
    <col min="385" max="385" width="7.54296875" style="2" bestFit="1" customWidth="1"/>
    <col min="386" max="386" width="6.453125" style="2" bestFit="1" customWidth="1"/>
    <col min="387" max="387" width="6.7265625" style="2" bestFit="1" customWidth="1"/>
    <col min="388" max="388" width="7.90625" style="2" bestFit="1" customWidth="1"/>
    <col min="389" max="389" width="8.7265625" style="2"/>
    <col min="390" max="390" width="7.81640625" style="2" bestFit="1" customWidth="1"/>
    <col min="391" max="391" width="39" style="2" bestFit="1" customWidth="1"/>
    <col min="392" max="392" width="255.6328125" style="2" bestFit="1" customWidth="1"/>
    <col min="393" max="16384" width="8.7265625" style="2"/>
  </cols>
  <sheetData>
    <row r="1" spans="1:392" s="1" customFormat="1" ht="50" customHeight="1" x14ac:dyDescent="0.3">
      <c r="A1" s="1" t="s">
        <v>3</v>
      </c>
      <c r="B1" s="1" t="s">
        <v>0</v>
      </c>
      <c r="C1" s="1" t="s">
        <v>1</v>
      </c>
      <c r="D1" s="1" t="s">
        <v>2</v>
      </c>
      <c r="E1" s="1" t="s">
        <v>4</v>
      </c>
      <c r="F1" s="1" t="s">
        <v>5</v>
      </c>
      <c r="G1" s="1" t="s">
        <v>6</v>
      </c>
      <c r="K1" s="1" t="s">
        <v>7</v>
      </c>
      <c r="L1" s="1" t="s">
        <v>8</v>
      </c>
      <c r="M1" s="1" t="s">
        <v>9</v>
      </c>
      <c r="R1" s="1" t="s">
        <v>10</v>
      </c>
      <c r="S1" s="1" t="s">
        <v>11</v>
      </c>
      <c r="FJ1" s="1" t="s">
        <v>12</v>
      </c>
      <c r="FO1" s="1" t="s">
        <v>13</v>
      </c>
      <c r="GC1" s="1" t="s">
        <v>14</v>
      </c>
      <c r="GJ1" s="1" t="s">
        <v>15</v>
      </c>
      <c r="GO1" s="3" t="s">
        <v>16</v>
      </c>
      <c r="GP1" s="1" t="s">
        <v>17</v>
      </c>
      <c r="JX1" s="1" t="s">
        <v>18</v>
      </c>
      <c r="KB1" s="1" t="s">
        <v>19</v>
      </c>
      <c r="KD1" s="1" t="s">
        <v>20</v>
      </c>
      <c r="KE1" s="1" t="s">
        <v>21</v>
      </c>
      <c r="KF1" s="1" t="s">
        <v>22</v>
      </c>
      <c r="LI1" s="1" t="s">
        <v>23</v>
      </c>
      <c r="LJ1" s="1" t="s">
        <v>24</v>
      </c>
      <c r="LK1" s="1" t="s">
        <v>25</v>
      </c>
      <c r="LS1" s="1" t="s">
        <v>26</v>
      </c>
      <c r="MA1" s="1" t="s">
        <v>27</v>
      </c>
      <c r="MI1" s="1" t="s">
        <v>28</v>
      </c>
      <c r="MJ1" s="1" t="s">
        <v>29</v>
      </c>
      <c r="MP1" s="1" t="s">
        <v>30</v>
      </c>
      <c r="MQ1" s="1" t="s">
        <v>31</v>
      </c>
      <c r="MT1" s="1" t="s">
        <v>32</v>
      </c>
      <c r="MV1" s="1" t="s">
        <v>33</v>
      </c>
      <c r="MX1" s="1" t="s">
        <v>34</v>
      </c>
      <c r="NB1" s="1" t="s">
        <v>35</v>
      </c>
      <c r="NO1" s="1" t="s">
        <v>36</v>
      </c>
      <c r="OB1" s="1" t="s">
        <v>37</v>
      </c>
    </row>
    <row r="2" spans="1:392" s="1" customFormat="1" ht="50" customHeight="1" x14ac:dyDescent="0.3">
      <c r="A2" s="1" t="s">
        <v>38</v>
      </c>
      <c r="B2" s="1" t="s">
        <v>38</v>
      </c>
      <c r="C2" s="1" t="s">
        <v>38</v>
      </c>
      <c r="D2" s="1" t="s">
        <v>38</v>
      </c>
      <c r="E2" s="1" t="s">
        <v>38</v>
      </c>
      <c r="F2" s="1" t="s">
        <v>38</v>
      </c>
      <c r="G2" s="1" t="s">
        <v>39</v>
      </c>
      <c r="H2" s="1" t="s">
        <v>40</v>
      </c>
      <c r="I2" s="1" t="s">
        <v>41</v>
      </c>
      <c r="J2" s="1" t="s">
        <v>42</v>
      </c>
      <c r="K2" s="1" t="s">
        <v>43</v>
      </c>
      <c r="L2" s="1" t="s">
        <v>38</v>
      </c>
      <c r="M2" s="1" t="s">
        <v>44</v>
      </c>
      <c r="N2" s="1" t="s">
        <v>45</v>
      </c>
      <c r="O2" s="1" t="s">
        <v>46</v>
      </c>
      <c r="P2" s="1" t="s">
        <v>47</v>
      </c>
      <c r="Q2" s="1" t="s">
        <v>48</v>
      </c>
      <c r="R2" s="1" t="s">
        <v>38</v>
      </c>
      <c r="S2" s="1" t="s">
        <v>49</v>
      </c>
      <c r="T2" s="1" t="s">
        <v>50</v>
      </c>
      <c r="U2" s="1" t="s">
        <v>51</v>
      </c>
      <c r="V2" s="1" t="s">
        <v>52</v>
      </c>
      <c r="W2" s="1" t="s">
        <v>53</v>
      </c>
      <c r="X2" s="1" t="s">
        <v>54</v>
      </c>
      <c r="Y2" s="1" t="s">
        <v>55</v>
      </c>
      <c r="Z2" s="1" t="s">
        <v>56</v>
      </c>
      <c r="AA2" s="1" t="s">
        <v>57</v>
      </c>
      <c r="AB2" s="1" t="s">
        <v>58</v>
      </c>
      <c r="AC2" s="1" t="s">
        <v>59</v>
      </c>
      <c r="AD2" s="1" t="s">
        <v>60</v>
      </c>
      <c r="AE2" s="1" t="s">
        <v>61</v>
      </c>
      <c r="AF2" s="1" t="s">
        <v>62</v>
      </c>
      <c r="AG2" s="1" t="s">
        <v>63</v>
      </c>
      <c r="AH2" s="1" t="s">
        <v>64</v>
      </c>
      <c r="AI2" s="1" t="s">
        <v>65</v>
      </c>
      <c r="AJ2" s="1" t="s">
        <v>66</v>
      </c>
      <c r="AK2" s="1" t="s">
        <v>67</v>
      </c>
      <c r="AL2" s="1" t="s">
        <v>68</v>
      </c>
      <c r="AM2" s="1" t="s">
        <v>69</v>
      </c>
      <c r="AN2" s="1" t="s">
        <v>70</v>
      </c>
      <c r="AO2" s="1" t="s">
        <v>71</v>
      </c>
      <c r="AP2" s="1" t="s">
        <v>72</v>
      </c>
      <c r="AQ2" s="1" t="s">
        <v>73</v>
      </c>
      <c r="AR2" s="1" t="s">
        <v>74</v>
      </c>
      <c r="AS2" s="1" t="s">
        <v>75</v>
      </c>
      <c r="AT2" s="1" t="s">
        <v>76</v>
      </c>
      <c r="AU2" s="1" t="s">
        <v>77</v>
      </c>
      <c r="AV2" s="1" t="s">
        <v>78</v>
      </c>
      <c r="AW2" s="1" t="s">
        <v>79</v>
      </c>
      <c r="AX2" s="1" t="s">
        <v>80</v>
      </c>
      <c r="AY2" s="1" t="s">
        <v>81</v>
      </c>
      <c r="AZ2" s="1" t="s">
        <v>82</v>
      </c>
      <c r="BA2" s="1" t="s">
        <v>83</v>
      </c>
      <c r="BB2" s="1" t="s">
        <v>84</v>
      </c>
      <c r="BC2" s="1" t="s">
        <v>85</v>
      </c>
      <c r="BD2" s="1" t="s">
        <v>86</v>
      </c>
      <c r="BE2" s="1" t="s">
        <v>87</v>
      </c>
      <c r="BF2" s="1" t="s">
        <v>88</v>
      </c>
      <c r="BG2" s="1" t="s">
        <v>89</v>
      </c>
      <c r="BH2" s="1" t="s">
        <v>90</v>
      </c>
      <c r="BI2" s="1" t="s">
        <v>91</v>
      </c>
      <c r="BJ2" s="1" t="s">
        <v>92</v>
      </c>
      <c r="BK2" s="1" t="s">
        <v>93</v>
      </c>
      <c r="BL2" s="1" t="s">
        <v>94</v>
      </c>
      <c r="BM2" s="1" t="s">
        <v>95</v>
      </c>
      <c r="BN2" s="1" t="s">
        <v>96</v>
      </c>
      <c r="BO2" s="1" t="s">
        <v>97</v>
      </c>
      <c r="BP2" s="1" t="s">
        <v>98</v>
      </c>
      <c r="BQ2" s="1" t="s">
        <v>99</v>
      </c>
      <c r="BR2" s="1" t="s">
        <v>100</v>
      </c>
      <c r="BS2" s="1" t="s">
        <v>101</v>
      </c>
      <c r="BT2" s="1" t="s">
        <v>102</v>
      </c>
      <c r="BU2" s="1" t="s">
        <v>103</v>
      </c>
      <c r="BV2" s="1" t="s">
        <v>104</v>
      </c>
      <c r="BW2" s="1" t="s">
        <v>105</v>
      </c>
      <c r="BX2" s="1" t="s">
        <v>106</v>
      </c>
      <c r="BY2" s="1" t="s">
        <v>107</v>
      </c>
      <c r="BZ2" s="1" t="s">
        <v>108</v>
      </c>
      <c r="CA2" s="1" t="s">
        <v>109</v>
      </c>
      <c r="CB2" s="1" t="s">
        <v>110</v>
      </c>
      <c r="CC2" s="1" t="s">
        <v>111</v>
      </c>
      <c r="CD2" s="1" t="s">
        <v>112</v>
      </c>
      <c r="CE2" s="1" t="s">
        <v>113</v>
      </c>
      <c r="CF2" s="1" t="s">
        <v>114</v>
      </c>
      <c r="CG2" s="1" t="s">
        <v>115</v>
      </c>
      <c r="CH2" s="1" t="s">
        <v>116</v>
      </c>
      <c r="CI2" s="1" t="s">
        <v>117</v>
      </c>
      <c r="CJ2" s="1" t="s">
        <v>118</v>
      </c>
      <c r="CK2" s="1" t="s">
        <v>119</v>
      </c>
      <c r="CL2" s="1" t="s">
        <v>120</v>
      </c>
      <c r="CM2" s="1" t="s">
        <v>121</v>
      </c>
      <c r="CN2" s="1" t="s">
        <v>122</v>
      </c>
      <c r="CO2" s="1" t="s">
        <v>123</v>
      </c>
      <c r="CP2" s="1" t="s">
        <v>124</v>
      </c>
      <c r="CQ2" s="1" t="s">
        <v>125</v>
      </c>
      <c r="CR2" s="1" t="s">
        <v>126</v>
      </c>
      <c r="CS2" s="1" t="s">
        <v>127</v>
      </c>
      <c r="CT2" s="1" t="s">
        <v>128</v>
      </c>
      <c r="CU2" s="1" t="s">
        <v>129</v>
      </c>
      <c r="CV2" s="1" t="s">
        <v>130</v>
      </c>
      <c r="CW2" s="1" t="s">
        <v>131</v>
      </c>
      <c r="CX2" s="1" t="s">
        <v>132</v>
      </c>
      <c r="CY2" s="1" t="s">
        <v>133</v>
      </c>
      <c r="CZ2" s="1" t="s">
        <v>134</v>
      </c>
      <c r="DA2" s="1" t="s">
        <v>135</v>
      </c>
      <c r="DB2" s="1" t="s">
        <v>136</v>
      </c>
      <c r="DC2" s="1" t="s">
        <v>137</v>
      </c>
      <c r="DD2" s="1" t="s">
        <v>138</v>
      </c>
      <c r="DE2" s="1" t="s">
        <v>139</v>
      </c>
      <c r="DF2" s="1" t="s">
        <v>140</v>
      </c>
      <c r="DG2" s="1" t="s">
        <v>141</v>
      </c>
      <c r="DH2" s="1" t="s">
        <v>142</v>
      </c>
      <c r="DI2" s="1" t="s">
        <v>143</v>
      </c>
      <c r="DJ2" s="1" t="s">
        <v>144</v>
      </c>
      <c r="DK2" s="1" t="s">
        <v>145</v>
      </c>
      <c r="DL2" s="1" t="s">
        <v>146</v>
      </c>
      <c r="DM2" s="1" t="s">
        <v>147</v>
      </c>
      <c r="DN2" s="1" t="s">
        <v>148</v>
      </c>
      <c r="DO2" s="1" t="s">
        <v>149</v>
      </c>
      <c r="DP2" s="1" t="s">
        <v>150</v>
      </c>
      <c r="DQ2" s="1" t="s">
        <v>151</v>
      </c>
      <c r="DR2" s="1" t="s">
        <v>152</v>
      </c>
      <c r="DS2" s="1" t="s">
        <v>153</v>
      </c>
      <c r="DT2" s="1" t="s">
        <v>154</v>
      </c>
      <c r="DU2" s="1" t="s">
        <v>155</v>
      </c>
      <c r="DV2" s="1" t="s">
        <v>156</v>
      </c>
      <c r="DW2" s="1" t="s">
        <v>157</v>
      </c>
      <c r="DX2" s="1" t="s">
        <v>158</v>
      </c>
      <c r="DY2" s="1" t="s">
        <v>159</v>
      </c>
      <c r="DZ2" s="1" t="s">
        <v>160</v>
      </c>
      <c r="EA2" s="1" t="s">
        <v>161</v>
      </c>
      <c r="EB2" s="1" t="s">
        <v>162</v>
      </c>
      <c r="EC2" s="1" t="s">
        <v>163</v>
      </c>
      <c r="ED2" s="1" t="s">
        <v>164</v>
      </c>
      <c r="EE2" s="1" t="s">
        <v>165</v>
      </c>
      <c r="EF2" s="1" t="s">
        <v>166</v>
      </c>
      <c r="EG2" s="1" t="s">
        <v>167</v>
      </c>
      <c r="EH2" s="1" t="s">
        <v>168</v>
      </c>
      <c r="EI2" s="1" t="s">
        <v>169</v>
      </c>
      <c r="EJ2" s="1" t="s">
        <v>170</v>
      </c>
      <c r="EK2" s="1" t="s">
        <v>171</v>
      </c>
      <c r="EL2" s="1" t="s">
        <v>172</v>
      </c>
      <c r="EM2" s="1" t="s">
        <v>173</v>
      </c>
      <c r="EN2" s="1" t="s">
        <v>174</v>
      </c>
      <c r="EO2" s="1" t="s">
        <v>175</v>
      </c>
      <c r="EP2" s="1" t="s">
        <v>176</v>
      </c>
      <c r="EQ2" s="1" t="s">
        <v>177</v>
      </c>
      <c r="ER2" s="1" t="s">
        <v>178</v>
      </c>
      <c r="ES2" s="1" t="s">
        <v>179</v>
      </c>
      <c r="ET2" s="1" t="s">
        <v>180</v>
      </c>
      <c r="EU2" s="1" t="s">
        <v>181</v>
      </c>
      <c r="EV2" s="1" t="s">
        <v>182</v>
      </c>
      <c r="EW2" s="1" t="s">
        <v>183</v>
      </c>
      <c r="EX2" s="1" t="s">
        <v>184</v>
      </c>
      <c r="EY2" s="1" t="s">
        <v>185</v>
      </c>
      <c r="EZ2" s="1" t="s">
        <v>186</v>
      </c>
      <c r="FA2" s="1" t="s">
        <v>187</v>
      </c>
      <c r="FB2" s="1" t="s">
        <v>188</v>
      </c>
      <c r="FC2" s="1" t="s">
        <v>189</v>
      </c>
      <c r="FD2" s="1" t="s">
        <v>190</v>
      </c>
      <c r="FE2" s="1" t="s">
        <v>191</v>
      </c>
      <c r="FF2" s="1" t="s">
        <v>192</v>
      </c>
      <c r="FG2" s="1" t="s">
        <v>193</v>
      </c>
      <c r="FH2" s="1" t="s">
        <v>194</v>
      </c>
      <c r="FI2" s="1" t="s">
        <v>195</v>
      </c>
      <c r="FJ2" s="1" t="s">
        <v>196</v>
      </c>
      <c r="FK2" s="1" t="s">
        <v>197</v>
      </c>
      <c r="FL2" s="1" t="s">
        <v>198</v>
      </c>
      <c r="FM2" s="1" t="s">
        <v>199</v>
      </c>
      <c r="FN2" s="1" t="s">
        <v>200</v>
      </c>
      <c r="FO2" s="1" t="s">
        <v>201</v>
      </c>
      <c r="FP2" s="1" t="s">
        <v>202</v>
      </c>
      <c r="FQ2" s="1" t="s">
        <v>203</v>
      </c>
      <c r="FR2" s="1" t="s">
        <v>204</v>
      </c>
      <c r="FS2" s="1" t="s">
        <v>205</v>
      </c>
      <c r="FT2" s="1" t="s">
        <v>206</v>
      </c>
      <c r="FU2" s="1" t="s">
        <v>207</v>
      </c>
      <c r="FV2" s="1" t="s">
        <v>208</v>
      </c>
      <c r="FW2" s="1" t="s">
        <v>209</v>
      </c>
      <c r="FX2" s="1" t="s">
        <v>210</v>
      </c>
      <c r="FY2" s="1" t="s">
        <v>211</v>
      </c>
      <c r="FZ2" s="1" t="s">
        <v>212</v>
      </c>
      <c r="GA2" s="1" t="s">
        <v>213</v>
      </c>
      <c r="GB2" s="1" t="s">
        <v>214</v>
      </c>
      <c r="GC2" s="1" t="s">
        <v>215</v>
      </c>
      <c r="GD2" s="1" t="s">
        <v>216</v>
      </c>
      <c r="GE2" s="1" t="s">
        <v>217</v>
      </c>
      <c r="GF2" s="1" t="s">
        <v>218</v>
      </c>
      <c r="GG2" s="1" t="s">
        <v>219</v>
      </c>
      <c r="GH2" s="1" t="s">
        <v>220</v>
      </c>
      <c r="GI2" s="1" t="s">
        <v>221</v>
      </c>
      <c r="GJ2" s="1" t="s">
        <v>222</v>
      </c>
      <c r="GK2" s="1" t="s">
        <v>223</v>
      </c>
      <c r="GL2" s="1" t="s">
        <v>224</v>
      </c>
      <c r="GM2" s="1" t="s">
        <v>225</v>
      </c>
      <c r="GN2" s="1" t="s">
        <v>226</v>
      </c>
      <c r="GO2" s="3" t="s">
        <v>43</v>
      </c>
      <c r="GP2" s="1" t="s">
        <v>227</v>
      </c>
      <c r="GQ2" s="1" t="s">
        <v>228</v>
      </c>
      <c r="GR2" s="1" t="s">
        <v>229</v>
      </c>
      <c r="GS2" s="1" t="s">
        <v>230</v>
      </c>
      <c r="GT2" s="1" t="s">
        <v>231</v>
      </c>
      <c r="GU2" s="1" t="s">
        <v>232</v>
      </c>
      <c r="GV2" s="1" t="s">
        <v>233</v>
      </c>
      <c r="GW2" s="1" t="s">
        <v>234</v>
      </c>
      <c r="GX2" s="1" t="s">
        <v>235</v>
      </c>
      <c r="GY2" s="1" t="s">
        <v>236</v>
      </c>
      <c r="GZ2" s="1" t="s">
        <v>237</v>
      </c>
      <c r="HA2" s="1" t="s">
        <v>238</v>
      </c>
      <c r="HB2" s="1" t="s">
        <v>239</v>
      </c>
      <c r="HC2" s="1" t="s">
        <v>240</v>
      </c>
      <c r="HD2" s="1" t="s">
        <v>241</v>
      </c>
      <c r="HE2" s="1" t="s">
        <v>242</v>
      </c>
      <c r="HF2" s="1" t="s">
        <v>243</v>
      </c>
      <c r="HG2" s="1" t="s">
        <v>244</v>
      </c>
      <c r="HH2" s="1" t="s">
        <v>245</v>
      </c>
      <c r="HI2" s="1" t="s">
        <v>246</v>
      </c>
      <c r="HJ2" s="1" t="s">
        <v>247</v>
      </c>
      <c r="HK2" s="1" t="s">
        <v>248</v>
      </c>
      <c r="HL2" s="1" t="s">
        <v>249</v>
      </c>
      <c r="HM2" s="1" t="s">
        <v>250</v>
      </c>
      <c r="HN2" s="1" t="s">
        <v>251</v>
      </c>
      <c r="HO2" s="1" t="s">
        <v>252</v>
      </c>
      <c r="HP2" s="1" t="s">
        <v>253</v>
      </c>
      <c r="HQ2" s="1" t="s">
        <v>254</v>
      </c>
      <c r="HR2" s="1" t="s">
        <v>255</v>
      </c>
      <c r="HS2" s="1" t="s">
        <v>256</v>
      </c>
      <c r="HT2" s="1" t="s">
        <v>257</v>
      </c>
      <c r="HU2" s="1" t="s">
        <v>258</v>
      </c>
      <c r="HV2" s="1" t="s">
        <v>259</v>
      </c>
      <c r="HW2" s="1" t="s">
        <v>260</v>
      </c>
      <c r="HX2" s="1" t="s">
        <v>261</v>
      </c>
      <c r="HY2" s="1" t="s">
        <v>262</v>
      </c>
      <c r="HZ2" s="1" t="s">
        <v>263</v>
      </c>
      <c r="IA2" s="1" t="s">
        <v>264</v>
      </c>
      <c r="IB2" s="1" t="s">
        <v>265</v>
      </c>
      <c r="IC2" s="1" t="s">
        <v>266</v>
      </c>
      <c r="ID2" s="1" t="s">
        <v>267</v>
      </c>
      <c r="IE2" s="1" t="s">
        <v>268</v>
      </c>
      <c r="IF2" s="1" t="s">
        <v>269</v>
      </c>
      <c r="IG2" s="1" t="s">
        <v>270</v>
      </c>
      <c r="IH2" s="1" t="s">
        <v>271</v>
      </c>
      <c r="II2" s="1" t="s">
        <v>272</v>
      </c>
      <c r="IJ2" s="1" t="s">
        <v>273</v>
      </c>
      <c r="IK2" s="1" t="s">
        <v>274</v>
      </c>
      <c r="IL2" s="1" t="s">
        <v>275</v>
      </c>
      <c r="IM2" s="1" t="s">
        <v>276</v>
      </c>
      <c r="IN2" s="1" t="s">
        <v>277</v>
      </c>
      <c r="IO2" s="1" t="s">
        <v>278</v>
      </c>
      <c r="IP2" s="1" t="s">
        <v>279</v>
      </c>
      <c r="IQ2" s="1" t="s">
        <v>280</v>
      </c>
      <c r="IR2" s="1" t="s">
        <v>281</v>
      </c>
      <c r="IS2" s="1" t="s">
        <v>282</v>
      </c>
      <c r="IT2" s="1" t="s">
        <v>283</v>
      </c>
      <c r="IU2" s="1" t="s">
        <v>284</v>
      </c>
      <c r="IV2" s="1" t="s">
        <v>285</v>
      </c>
      <c r="IW2" s="1" t="s">
        <v>286</v>
      </c>
      <c r="IX2" s="1" t="s">
        <v>287</v>
      </c>
      <c r="IY2" s="1" t="s">
        <v>288</v>
      </c>
      <c r="IZ2" s="1" t="s">
        <v>289</v>
      </c>
      <c r="JA2" s="1" t="s">
        <v>290</v>
      </c>
      <c r="JB2" s="1" t="s">
        <v>291</v>
      </c>
      <c r="JC2" s="1" t="s">
        <v>292</v>
      </c>
      <c r="JD2" s="1" t="s">
        <v>293</v>
      </c>
      <c r="JE2" s="1" t="s">
        <v>294</v>
      </c>
      <c r="JF2" s="1" t="s">
        <v>295</v>
      </c>
      <c r="JG2" s="1" t="s">
        <v>296</v>
      </c>
      <c r="JH2" s="1" t="s">
        <v>297</v>
      </c>
      <c r="JI2" s="1" t="s">
        <v>298</v>
      </c>
      <c r="JJ2" s="1" t="s">
        <v>299</v>
      </c>
      <c r="JK2" s="1" t="s">
        <v>300</v>
      </c>
      <c r="JL2" s="1" t="s">
        <v>301</v>
      </c>
      <c r="JM2" s="1" t="s">
        <v>302</v>
      </c>
      <c r="JN2" s="1" t="s">
        <v>303</v>
      </c>
      <c r="JO2" s="1" t="s">
        <v>304</v>
      </c>
      <c r="JP2" s="1" t="s">
        <v>305</v>
      </c>
      <c r="JQ2" s="1" t="s">
        <v>306</v>
      </c>
      <c r="JR2" s="1" t="s">
        <v>307</v>
      </c>
      <c r="JS2" s="1" t="s">
        <v>308</v>
      </c>
      <c r="JT2" s="1" t="s">
        <v>309</v>
      </c>
      <c r="JU2" s="1" t="s">
        <v>310</v>
      </c>
      <c r="JV2" s="1" t="s">
        <v>311</v>
      </c>
      <c r="JW2" s="1" t="s">
        <v>312</v>
      </c>
      <c r="JX2" s="1" t="s">
        <v>313</v>
      </c>
      <c r="JY2" s="1" t="s">
        <v>314</v>
      </c>
      <c r="JZ2" s="1" t="s">
        <v>315</v>
      </c>
      <c r="KA2" s="1" t="s">
        <v>226</v>
      </c>
      <c r="KB2" s="1" t="s">
        <v>316</v>
      </c>
      <c r="KC2" s="1" t="s">
        <v>317</v>
      </c>
      <c r="KD2" s="1" t="s">
        <v>38</v>
      </c>
      <c r="KE2" s="1" t="s">
        <v>38</v>
      </c>
      <c r="KF2" s="1" t="s">
        <v>318</v>
      </c>
      <c r="KG2" s="1" t="s">
        <v>319</v>
      </c>
      <c r="KH2" s="1" t="s">
        <v>320</v>
      </c>
      <c r="KI2" s="1">
        <v>1</v>
      </c>
      <c r="KJ2" s="1">
        <v>2</v>
      </c>
      <c r="KK2" s="1">
        <v>3</v>
      </c>
      <c r="KL2" s="1">
        <v>4</v>
      </c>
      <c r="KM2" s="1">
        <v>5</v>
      </c>
      <c r="KN2" s="1">
        <v>6</v>
      </c>
      <c r="KO2" s="1">
        <v>7</v>
      </c>
      <c r="KP2" s="1">
        <v>8</v>
      </c>
      <c r="KQ2" s="1">
        <v>9</v>
      </c>
      <c r="KR2" s="1">
        <v>10</v>
      </c>
      <c r="KS2" s="1">
        <v>11</v>
      </c>
      <c r="KT2" s="1">
        <v>12</v>
      </c>
      <c r="KU2" s="1">
        <v>13</v>
      </c>
      <c r="KV2" s="1">
        <v>14</v>
      </c>
      <c r="KW2" s="1">
        <v>15</v>
      </c>
      <c r="KX2" s="1">
        <v>16</v>
      </c>
      <c r="KY2" s="1">
        <v>17</v>
      </c>
      <c r="KZ2" s="1">
        <v>18</v>
      </c>
      <c r="LA2" s="1">
        <v>19</v>
      </c>
      <c r="LB2" s="1">
        <v>20</v>
      </c>
      <c r="LC2" s="1">
        <v>21</v>
      </c>
      <c r="LD2" s="1">
        <v>22</v>
      </c>
      <c r="LE2" s="1">
        <v>23</v>
      </c>
      <c r="LF2" s="1">
        <v>24</v>
      </c>
      <c r="LG2" s="1">
        <v>25</v>
      </c>
      <c r="LH2" s="1" t="s">
        <v>321</v>
      </c>
      <c r="LI2" s="1" t="s">
        <v>38</v>
      </c>
      <c r="LJ2" s="1" t="s">
        <v>38</v>
      </c>
      <c r="LK2" s="1" t="s">
        <v>322</v>
      </c>
      <c r="LL2" s="1" t="s">
        <v>323</v>
      </c>
      <c r="LM2" s="1" t="s">
        <v>324</v>
      </c>
      <c r="LN2" s="1" t="s">
        <v>325</v>
      </c>
      <c r="LO2" s="1" t="s">
        <v>326</v>
      </c>
      <c r="LP2" s="1" t="s">
        <v>327</v>
      </c>
      <c r="LQ2" s="1" t="s">
        <v>328</v>
      </c>
      <c r="LR2" s="1" t="s">
        <v>329</v>
      </c>
      <c r="LS2" s="1" t="s">
        <v>322</v>
      </c>
      <c r="LT2" s="1" t="s">
        <v>323</v>
      </c>
      <c r="LU2" s="1" t="s">
        <v>324</v>
      </c>
      <c r="LV2" s="1" t="s">
        <v>325</v>
      </c>
      <c r="LW2" s="1" t="s">
        <v>326</v>
      </c>
      <c r="LX2" s="1" t="s">
        <v>327</v>
      </c>
      <c r="LY2" s="1" t="s">
        <v>328</v>
      </c>
      <c r="LZ2" s="1" t="s">
        <v>329</v>
      </c>
      <c r="MA2" s="1" t="s">
        <v>322</v>
      </c>
      <c r="MB2" s="1" t="s">
        <v>323</v>
      </c>
      <c r="MC2" s="1" t="s">
        <v>324</v>
      </c>
      <c r="MD2" s="1" t="s">
        <v>325</v>
      </c>
      <c r="ME2" s="1" t="s">
        <v>326</v>
      </c>
      <c r="MF2" s="1" t="s">
        <v>327</v>
      </c>
      <c r="MG2" s="1" t="s">
        <v>328</v>
      </c>
      <c r="MH2" s="1" t="s">
        <v>329</v>
      </c>
      <c r="MI2" s="1" t="s">
        <v>38</v>
      </c>
      <c r="MJ2" s="1" t="s">
        <v>330</v>
      </c>
      <c r="MK2" s="1" t="s">
        <v>331</v>
      </c>
      <c r="ML2" s="1" t="s">
        <v>332</v>
      </c>
      <c r="MM2" s="1" t="s">
        <v>333</v>
      </c>
      <c r="MN2" s="1" t="s">
        <v>334</v>
      </c>
      <c r="MO2" s="1" t="s">
        <v>226</v>
      </c>
      <c r="MP2" s="1" t="s">
        <v>38</v>
      </c>
      <c r="MQ2" s="1" t="s">
        <v>335</v>
      </c>
      <c r="MR2" s="1" t="s">
        <v>336</v>
      </c>
      <c r="MS2" s="1" t="s">
        <v>337</v>
      </c>
      <c r="MT2" s="1" t="s">
        <v>43</v>
      </c>
      <c r="MU2" s="1" t="s">
        <v>338</v>
      </c>
      <c r="MV2" s="1" t="s">
        <v>43</v>
      </c>
      <c r="MW2" s="1" t="s">
        <v>339</v>
      </c>
      <c r="MX2" s="1" t="s">
        <v>340</v>
      </c>
      <c r="MY2" s="1" t="s">
        <v>341</v>
      </c>
      <c r="MZ2" s="1" t="s">
        <v>342</v>
      </c>
      <c r="NA2" s="1" t="s">
        <v>343</v>
      </c>
      <c r="NB2" s="1" t="s">
        <v>344</v>
      </c>
      <c r="NC2" s="1" t="s">
        <v>345</v>
      </c>
      <c r="ND2" s="1" t="s">
        <v>346</v>
      </c>
      <c r="NE2" s="1" t="s">
        <v>347</v>
      </c>
      <c r="NF2" s="1" t="s">
        <v>348</v>
      </c>
      <c r="NG2" s="1" t="s">
        <v>349</v>
      </c>
      <c r="NH2" s="1" t="s">
        <v>350</v>
      </c>
      <c r="NI2" s="1" t="s">
        <v>351</v>
      </c>
      <c r="NJ2" s="1" t="s">
        <v>352</v>
      </c>
      <c r="NK2" s="1" t="s">
        <v>353</v>
      </c>
      <c r="NL2" s="1" t="s">
        <v>354</v>
      </c>
      <c r="NM2" s="1" t="s">
        <v>355</v>
      </c>
      <c r="NN2" s="1" t="s">
        <v>356</v>
      </c>
      <c r="NO2" s="1" t="s">
        <v>357</v>
      </c>
      <c r="NP2" s="1" t="s">
        <v>358</v>
      </c>
      <c r="NQ2" s="1" t="s">
        <v>359</v>
      </c>
      <c r="NR2" s="1" t="s">
        <v>360</v>
      </c>
      <c r="NS2" s="1" t="s">
        <v>361</v>
      </c>
      <c r="NT2" s="1" t="s">
        <v>362</v>
      </c>
      <c r="NU2" s="1" t="s">
        <v>363</v>
      </c>
      <c r="NV2" s="1" t="s">
        <v>364</v>
      </c>
      <c r="NW2" s="1" t="s">
        <v>365</v>
      </c>
      <c r="NX2" s="1" t="s">
        <v>326</v>
      </c>
      <c r="NY2" s="1" t="s">
        <v>366</v>
      </c>
      <c r="NZ2" s="1" t="s">
        <v>367</v>
      </c>
      <c r="OA2" s="1" t="s">
        <v>226</v>
      </c>
      <c r="OB2" s="1" t="s">
        <v>38</v>
      </c>
    </row>
    <row r="3" spans="1:392" s="5" customFormat="1" ht="50" customHeight="1" x14ac:dyDescent="0.3">
      <c r="A3" s="5" t="s">
        <v>529</v>
      </c>
      <c r="B3" s="5" t="s">
        <v>527</v>
      </c>
      <c r="C3" s="5">
        <v>7772093045</v>
      </c>
      <c r="D3" s="5" t="s">
        <v>528</v>
      </c>
      <c r="E3" s="5" t="s">
        <v>529</v>
      </c>
      <c r="F3" s="5" t="s">
        <v>530</v>
      </c>
      <c r="G3" s="5" t="s">
        <v>39</v>
      </c>
      <c r="H3" s="5" t="s">
        <v>40</v>
      </c>
      <c r="J3" s="5" t="s">
        <v>42</v>
      </c>
      <c r="K3" s="5" t="s">
        <v>400</v>
      </c>
      <c r="L3" s="5" t="s">
        <v>531</v>
      </c>
      <c r="M3" s="5" t="s">
        <v>532</v>
      </c>
      <c r="R3" s="5" t="s">
        <v>533</v>
      </c>
      <c r="FT3" s="5" t="s">
        <v>206</v>
      </c>
      <c r="GJ3" s="5" t="s">
        <v>222</v>
      </c>
      <c r="GL3" s="5" t="s">
        <v>224</v>
      </c>
      <c r="GM3" s="5" t="s">
        <v>225</v>
      </c>
      <c r="GO3" s="5" t="s">
        <v>432</v>
      </c>
      <c r="GS3" s="5" t="s">
        <v>379</v>
      </c>
      <c r="GW3" s="5" t="s">
        <v>379</v>
      </c>
      <c r="GX3" s="5" t="s">
        <v>379</v>
      </c>
      <c r="GY3" s="5" t="s">
        <v>379</v>
      </c>
      <c r="HA3" s="5" t="s">
        <v>379</v>
      </c>
      <c r="HD3" s="5" t="s">
        <v>379</v>
      </c>
      <c r="HE3" s="5" t="s">
        <v>379</v>
      </c>
      <c r="HN3" s="5" t="s">
        <v>379</v>
      </c>
      <c r="HO3" s="5" t="s">
        <v>379</v>
      </c>
      <c r="HR3" s="5" t="s">
        <v>379</v>
      </c>
      <c r="HS3" s="5" t="s">
        <v>379</v>
      </c>
      <c r="HV3" s="5" t="s">
        <v>379</v>
      </c>
      <c r="HX3" s="5" t="s">
        <v>379</v>
      </c>
      <c r="IC3" s="5" t="s">
        <v>379</v>
      </c>
      <c r="II3" s="5" t="s">
        <v>379</v>
      </c>
      <c r="IJ3" s="5" t="s">
        <v>379</v>
      </c>
      <c r="IL3" s="5" t="s">
        <v>379</v>
      </c>
      <c r="IM3" s="5" t="s">
        <v>379</v>
      </c>
      <c r="IS3" s="5" t="s">
        <v>379</v>
      </c>
      <c r="IT3" s="5" t="s">
        <v>379</v>
      </c>
      <c r="IW3" s="5" t="s">
        <v>379</v>
      </c>
      <c r="IX3" s="5" t="s">
        <v>379</v>
      </c>
      <c r="JD3" s="5" t="s">
        <v>379</v>
      </c>
      <c r="JE3" s="5" t="s">
        <v>379</v>
      </c>
      <c r="JM3" s="5" t="s">
        <v>379</v>
      </c>
      <c r="JW3" s="5" t="s">
        <v>534</v>
      </c>
      <c r="KA3" s="5" t="s">
        <v>535</v>
      </c>
      <c r="KB3" s="5">
        <v>999</v>
      </c>
      <c r="KC3" s="5">
        <v>999</v>
      </c>
      <c r="KD3" s="5" t="s">
        <v>536</v>
      </c>
      <c r="KE3" s="5" t="s">
        <v>537</v>
      </c>
      <c r="KG3" s="5" t="s">
        <v>382</v>
      </c>
      <c r="LG3" s="5" t="s">
        <v>383</v>
      </c>
      <c r="LI3" s="5">
        <v>104</v>
      </c>
      <c r="LJ3" s="5">
        <v>80</v>
      </c>
      <c r="LK3" s="5">
        <v>72</v>
      </c>
      <c r="LL3" s="5">
        <v>3</v>
      </c>
      <c r="LM3" s="5">
        <v>2</v>
      </c>
      <c r="LN3" s="5">
        <v>9</v>
      </c>
      <c r="LO3" s="5">
        <v>1</v>
      </c>
      <c r="LP3" s="5">
        <v>3</v>
      </c>
      <c r="LS3" s="5">
        <v>14</v>
      </c>
      <c r="LX3" s="5">
        <v>1</v>
      </c>
      <c r="LZ3" s="5">
        <v>1</v>
      </c>
      <c r="MI3" s="5" t="s">
        <v>538</v>
      </c>
      <c r="MJ3" s="5" t="s">
        <v>330</v>
      </c>
      <c r="MK3" s="5" t="s">
        <v>331</v>
      </c>
      <c r="MM3" s="5" t="s">
        <v>333</v>
      </c>
      <c r="MO3" s="5" t="s">
        <v>539</v>
      </c>
      <c r="MP3" s="5" t="s">
        <v>539</v>
      </c>
      <c r="MT3" s="5" t="s">
        <v>338</v>
      </c>
      <c r="MU3" s="5" t="s">
        <v>540</v>
      </c>
      <c r="MV3" s="5" t="s">
        <v>385</v>
      </c>
      <c r="MX3" s="5" t="s">
        <v>340</v>
      </c>
      <c r="MY3" s="5" t="s">
        <v>341</v>
      </c>
      <c r="MZ3" s="5" t="s">
        <v>342</v>
      </c>
      <c r="NA3" s="5" t="s">
        <v>541</v>
      </c>
      <c r="NB3" s="5">
        <v>8</v>
      </c>
      <c r="NG3" s="5">
        <v>2</v>
      </c>
      <c r="NH3" s="5">
        <v>1</v>
      </c>
      <c r="NJ3" s="5">
        <v>3</v>
      </c>
      <c r="NL3" s="5">
        <v>1</v>
      </c>
      <c r="NM3" s="5">
        <v>1</v>
      </c>
    </row>
    <row r="4" spans="1:392" ht="50" customHeight="1" x14ac:dyDescent="0.3">
      <c r="A4" s="2" t="s">
        <v>595</v>
      </c>
      <c r="B4" s="2" t="s">
        <v>593</v>
      </c>
      <c r="D4" s="2" t="s">
        <v>594</v>
      </c>
      <c r="F4" s="2" t="s">
        <v>596</v>
      </c>
      <c r="G4" s="2" t="s">
        <v>39</v>
      </c>
      <c r="J4" s="2" t="s">
        <v>42</v>
      </c>
      <c r="K4" s="2" t="s">
        <v>429</v>
      </c>
      <c r="L4" s="2" t="s">
        <v>597</v>
      </c>
      <c r="R4" s="2" t="s">
        <v>598</v>
      </c>
      <c r="S4" s="2" t="s">
        <v>49</v>
      </c>
      <c r="T4" s="2" t="s">
        <v>50</v>
      </c>
      <c r="U4" s="2" t="s">
        <v>51</v>
      </c>
      <c r="V4" s="2" t="s">
        <v>52</v>
      </c>
      <c r="W4" s="2" t="s">
        <v>53</v>
      </c>
      <c r="X4" s="2" t="s">
        <v>54</v>
      </c>
      <c r="Y4" s="2" t="s">
        <v>55</v>
      </c>
      <c r="Z4" s="2" t="s">
        <v>56</v>
      </c>
      <c r="AA4" s="2" t="s">
        <v>57</v>
      </c>
      <c r="AB4" s="2" t="s">
        <v>58</v>
      </c>
      <c r="AC4" s="2" t="s">
        <v>59</v>
      </c>
      <c r="AD4" s="2" t="s">
        <v>60</v>
      </c>
      <c r="AE4" s="2" t="s">
        <v>61</v>
      </c>
      <c r="AF4" s="2" t="s">
        <v>62</v>
      </c>
      <c r="AG4" s="2" t="s">
        <v>63</v>
      </c>
      <c r="AH4" s="2" t="s">
        <v>64</v>
      </c>
      <c r="AI4" s="2" t="s">
        <v>65</v>
      </c>
      <c r="AJ4" s="2" t="s">
        <v>66</v>
      </c>
      <c r="AK4" s="2" t="s">
        <v>67</v>
      </c>
      <c r="AL4" s="2" t="s">
        <v>68</v>
      </c>
      <c r="AM4" s="2" t="s">
        <v>69</v>
      </c>
      <c r="AN4" s="2" t="s">
        <v>70</v>
      </c>
      <c r="AO4" s="2" t="s">
        <v>71</v>
      </c>
      <c r="AP4" s="2" t="s">
        <v>72</v>
      </c>
      <c r="AQ4" s="2" t="s">
        <v>73</v>
      </c>
      <c r="AR4" s="2" t="s">
        <v>74</v>
      </c>
      <c r="AS4" s="2" t="s">
        <v>75</v>
      </c>
      <c r="AT4" s="2" t="s">
        <v>76</v>
      </c>
      <c r="AU4" s="2" t="s">
        <v>77</v>
      </c>
      <c r="AV4" s="2" t="s">
        <v>78</v>
      </c>
      <c r="AW4" s="2" t="s">
        <v>79</v>
      </c>
      <c r="AX4" s="2" t="s">
        <v>80</v>
      </c>
      <c r="AY4" s="2" t="s">
        <v>81</v>
      </c>
      <c r="AZ4" s="2" t="s">
        <v>82</v>
      </c>
      <c r="BA4" s="2" t="s">
        <v>83</v>
      </c>
      <c r="BB4" s="2" t="s">
        <v>84</v>
      </c>
      <c r="BC4" s="2" t="s">
        <v>85</v>
      </c>
      <c r="BD4" s="2" t="s">
        <v>86</v>
      </c>
      <c r="BE4" s="2" t="s">
        <v>87</v>
      </c>
      <c r="BF4" s="2" t="s">
        <v>88</v>
      </c>
      <c r="BG4" s="2" t="s">
        <v>89</v>
      </c>
      <c r="BH4" s="2" t="s">
        <v>90</v>
      </c>
      <c r="BI4" s="2" t="s">
        <v>91</v>
      </c>
      <c r="BJ4" s="2" t="s">
        <v>92</v>
      </c>
      <c r="BK4" s="2" t="s">
        <v>93</v>
      </c>
      <c r="BL4" s="2" t="s">
        <v>94</v>
      </c>
      <c r="BM4" s="2" t="s">
        <v>95</v>
      </c>
      <c r="BN4" s="2" t="s">
        <v>96</v>
      </c>
      <c r="BO4" s="2" t="s">
        <v>97</v>
      </c>
      <c r="BP4" s="2" t="s">
        <v>98</v>
      </c>
      <c r="BQ4" s="2" t="s">
        <v>99</v>
      </c>
      <c r="BR4" s="2" t="s">
        <v>100</v>
      </c>
      <c r="BS4" s="2" t="s">
        <v>101</v>
      </c>
      <c r="BT4" s="2" t="s">
        <v>102</v>
      </c>
      <c r="BU4" s="2" t="s">
        <v>103</v>
      </c>
      <c r="BV4" s="2" t="s">
        <v>104</v>
      </c>
      <c r="BW4" s="2" t="s">
        <v>105</v>
      </c>
      <c r="BX4" s="2" t="s">
        <v>106</v>
      </c>
      <c r="BY4" s="2" t="s">
        <v>107</v>
      </c>
      <c r="BZ4" s="2" t="s">
        <v>108</v>
      </c>
      <c r="CA4" s="2" t="s">
        <v>109</v>
      </c>
      <c r="CB4" s="2" t="s">
        <v>110</v>
      </c>
      <c r="CC4" s="2" t="s">
        <v>111</v>
      </c>
      <c r="CD4" s="2" t="s">
        <v>112</v>
      </c>
      <c r="CE4" s="2" t="s">
        <v>113</v>
      </c>
      <c r="CF4" s="2" t="s">
        <v>114</v>
      </c>
      <c r="CG4" s="2" t="s">
        <v>115</v>
      </c>
      <c r="CH4" s="2" t="s">
        <v>116</v>
      </c>
      <c r="CI4" s="2" t="s">
        <v>117</v>
      </c>
      <c r="CJ4" s="2" t="s">
        <v>118</v>
      </c>
      <c r="CK4" s="2" t="s">
        <v>119</v>
      </c>
      <c r="CL4" s="2" t="s">
        <v>120</v>
      </c>
      <c r="CM4" s="2" t="s">
        <v>121</v>
      </c>
      <c r="CN4" s="2" t="s">
        <v>122</v>
      </c>
      <c r="CO4" s="2" t="s">
        <v>123</v>
      </c>
      <c r="CP4" s="2" t="s">
        <v>124</v>
      </c>
      <c r="CQ4" s="2" t="s">
        <v>125</v>
      </c>
      <c r="CR4" s="2" t="s">
        <v>126</v>
      </c>
      <c r="CS4" s="2" t="s">
        <v>127</v>
      </c>
      <c r="CT4" s="2" t="s">
        <v>128</v>
      </c>
      <c r="CU4" s="2" t="s">
        <v>129</v>
      </c>
      <c r="CV4" s="2" t="s">
        <v>130</v>
      </c>
      <c r="CW4" s="2" t="s">
        <v>131</v>
      </c>
      <c r="CX4" s="2" t="s">
        <v>132</v>
      </c>
      <c r="CY4" s="2" t="s">
        <v>133</v>
      </c>
      <c r="CZ4" s="2" t="s">
        <v>134</v>
      </c>
      <c r="DA4" s="2" t="s">
        <v>135</v>
      </c>
      <c r="DB4" s="2" t="s">
        <v>136</v>
      </c>
      <c r="DC4" s="2" t="s">
        <v>137</v>
      </c>
      <c r="DD4" s="2" t="s">
        <v>138</v>
      </c>
      <c r="DE4" s="2" t="s">
        <v>139</v>
      </c>
      <c r="DF4" s="2" t="s">
        <v>140</v>
      </c>
      <c r="DG4" s="2" t="s">
        <v>141</v>
      </c>
      <c r="DH4" s="2" t="s">
        <v>142</v>
      </c>
      <c r="DI4" s="2" t="s">
        <v>143</v>
      </c>
      <c r="DJ4" s="2" t="s">
        <v>144</v>
      </c>
      <c r="DK4" s="2" t="s">
        <v>145</v>
      </c>
      <c r="DL4" s="2" t="s">
        <v>146</v>
      </c>
      <c r="DM4" s="2" t="s">
        <v>147</v>
      </c>
      <c r="DN4" s="2" t="s">
        <v>148</v>
      </c>
      <c r="DO4" s="2" t="s">
        <v>149</v>
      </c>
      <c r="DP4" s="2" t="s">
        <v>150</v>
      </c>
      <c r="DQ4" s="2" t="s">
        <v>151</v>
      </c>
      <c r="DR4" s="2" t="s">
        <v>152</v>
      </c>
      <c r="DS4" s="2" t="s">
        <v>153</v>
      </c>
      <c r="DT4" s="2" t="s">
        <v>154</v>
      </c>
      <c r="DU4" s="2" t="s">
        <v>155</v>
      </c>
      <c r="DV4" s="2" t="s">
        <v>156</v>
      </c>
      <c r="DW4" s="2" t="s">
        <v>157</v>
      </c>
      <c r="DX4" s="2" t="s">
        <v>158</v>
      </c>
      <c r="DY4" s="2" t="s">
        <v>159</v>
      </c>
      <c r="DZ4" s="2" t="s">
        <v>160</v>
      </c>
      <c r="EA4" s="2" t="s">
        <v>161</v>
      </c>
      <c r="EB4" s="2" t="s">
        <v>162</v>
      </c>
      <c r="EC4" s="2" t="s">
        <v>163</v>
      </c>
      <c r="ED4" s="2" t="s">
        <v>164</v>
      </c>
      <c r="EE4" s="2" t="s">
        <v>165</v>
      </c>
      <c r="EF4" s="2" t="s">
        <v>166</v>
      </c>
      <c r="EG4" s="2" t="s">
        <v>167</v>
      </c>
      <c r="EH4" s="2" t="s">
        <v>168</v>
      </c>
      <c r="EI4" s="2" t="s">
        <v>169</v>
      </c>
      <c r="EJ4" s="2" t="s">
        <v>170</v>
      </c>
      <c r="EK4" s="2" t="s">
        <v>171</v>
      </c>
      <c r="EL4" s="2" t="s">
        <v>172</v>
      </c>
      <c r="EM4" s="2" t="s">
        <v>173</v>
      </c>
      <c r="EN4" s="2" t="s">
        <v>174</v>
      </c>
      <c r="EO4" s="2" t="s">
        <v>175</v>
      </c>
      <c r="EP4" s="2" t="s">
        <v>176</v>
      </c>
      <c r="EQ4" s="2" t="s">
        <v>177</v>
      </c>
      <c r="ER4" s="2" t="s">
        <v>178</v>
      </c>
      <c r="ES4" s="2" t="s">
        <v>179</v>
      </c>
      <c r="ET4" s="2" t="s">
        <v>180</v>
      </c>
      <c r="EU4" s="2" t="s">
        <v>181</v>
      </c>
      <c r="EV4" s="2" t="s">
        <v>182</v>
      </c>
      <c r="EW4" s="2" t="s">
        <v>183</v>
      </c>
      <c r="EX4" s="2" t="s">
        <v>184</v>
      </c>
      <c r="EY4" s="2" t="s">
        <v>185</v>
      </c>
      <c r="EZ4" s="2" t="s">
        <v>186</v>
      </c>
      <c r="FA4" s="2" t="s">
        <v>187</v>
      </c>
      <c r="FB4" s="2" t="s">
        <v>188</v>
      </c>
      <c r="FC4" s="2" t="s">
        <v>189</v>
      </c>
      <c r="FD4" s="2" t="s">
        <v>190</v>
      </c>
      <c r="FE4" s="2" t="s">
        <v>191</v>
      </c>
      <c r="FF4" s="2" t="s">
        <v>192</v>
      </c>
      <c r="FG4" s="2" t="s">
        <v>193</v>
      </c>
      <c r="FH4" s="2" t="s">
        <v>194</v>
      </c>
      <c r="FI4" s="2" t="s">
        <v>195</v>
      </c>
      <c r="FO4" s="2" t="s">
        <v>201</v>
      </c>
      <c r="FP4" s="2" t="s">
        <v>202</v>
      </c>
      <c r="FQ4" s="2" t="s">
        <v>203</v>
      </c>
      <c r="FR4" s="2" t="s">
        <v>204</v>
      </c>
      <c r="FS4" s="2" t="s">
        <v>205</v>
      </c>
      <c r="FT4" s="2" t="s">
        <v>206</v>
      </c>
      <c r="FU4" s="2" t="s">
        <v>207</v>
      </c>
      <c r="FV4" s="2" t="s">
        <v>208</v>
      </c>
      <c r="FW4" s="2" t="s">
        <v>209</v>
      </c>
      <c r="FX4" s="2" t="s">
        <v>210</v>
      </c>
      <c r="FY4" s="2" t="s">
        <v>211</v>
      </c>
      <c r="FZ4" s="2" t="s">
        <v>212</v>
      </c>
      <c r="GA4" s="2" t="s">
        <v>213</v>
      </c>
      <c r="GB4" s="2" t="s">
        <v>214</v>
      </c>
      <c r="GC4" s="2" t="s">
        <v>215</v>
      </c>
      <c r="GD4" s="2" t="s">
        <v>216</v>
      </c>
      <c r="GE4" s="2" t="s">
        <v>217</v>
      </c>
      <c r="GF4" s="2" t="s">
        <v>218</v>
      </c>
      <c r="GG4" s="2" t="s">
        <v>219</v>
      </c>
      <c r="GH4" s="2" t="s">
        <v>220</v>
      </c>
      <c r="GI4" s="2" t="s">
        <v>221</v>
      </c>
      <c r="GN4" s="2" t="s">
        <v>599</v>
      </c>
      <c r="GO4" s="4" t="s">
        <v>600</v>
      </c>
      <c r="GV4" s="2" t="s">
        <v>378</v>
      </c>
      <c r="GW4" s="2" t="s">
        <v>378</v>
      </c>
      <c r="GX4" s="2" t="s">
        <v>378</v>
      </c>
      <c r="GY4" s="2" t="s">
        <v>378</v>
      </c>
      <c r="HA4" s="2" t="s">
        <v>378</v>
      </c>
      <c r="HJ4" s="2" t="s">
        <v>378</v>
      </c>
      <c r="HK4" s="2" t="s">
        <v>378</v>
      </c>
      <c r="HR4" s="2" t="s">
        <v>378</v>
      </c>
      <c r="HV4" s="2" t="s">
        <v>378</v>
      </c>
      <c r="HW4" s="2" t="s">
        <v>378</v>
      </c>
      <c r="IT4" s="2" t="s">
        <v>378</v>
      </c>
      <c r="JD4" s="2" t="s">
        <v>378</v>
      </c>
      <c r="JE4" s="2" t="s">
        <v>378</v>
      </c>
      <c r="JK4" s="2" t="s">
        <v>378</v>
      </c>
      <c r="KB4" s="2">
        <v>999</v>
      </c>
      <c r="KC4" s="2">
        <v>999</v>
      </c>
      <c r="KD4" s="2" t="s">
        <v>601</v>
      </c>
      <c r="KE4" s="2" t="s">
        <v>602</v>
      </c>
      <c r="KF4" s="2" t="s">
        <v>382</v>
      </c>
      <c r="LH4" s="2" t="s">
        <v>383</v>
      </c>
      <c r="LI4" s="2">
        <v>0</v>
      </c>
      <c r="LJ4" s="2">
        <v>2783</v>
      </c>
      <c r="MI4" s="2" t="s">
        <v>603</v>
      </c>
      <c r="MO4" s="2" t="s">
        <v>510</v>
      </c>
      <c r="MP4" s="2" t="s">
        <v>604</v>
      </c>
      <c r="MT4" s="2" t="s">
        <v>385</v>
      </c>
      <c r="MV4" s="2" t="s">
        <v>385</v>
      </c>
      <c r="MX4" s="2" t="s">
        <v>340</v>
      </c>
      <c r="MY4" s="2" t="s">
        <v>341</v>
      </c>
      <c r="MZ4" s="2" t="s">
        <v>342</v>
      </c>
      <c r="NA4" s="2" t="s">
        <v>605</v>
      </c>
      <c r="NO4" s="2" t="s">
        <v>357</v>
      </c>
      <c r="OB4" s="2" t="s">
        <v>606</v>
      </c>
    </row>
    <row r="5" spans="1:392" ht="50" customHeight="1" x14ac:dyDescent="0.3">
      <c r="A5" s="2" t="s">
        <v>667</v>
      </c>
      <c r="B5" s="2" t="s">
        <v>664</v>
      </c>
      <c r="C5" s="2" t="s">
        <v>665</v>
      </c>
      <c r="D5" s="2" t="s">
        <v>666</v>
      </c>
      <c r="E5" s="2" t="s">
        <v>668</v>
      </c>
      <c r="F5" s="2" t="s">
        <v>669</v>
      </c>
      <c r="G5" s="2" t="s">
        <v>39</v>
      </c>
      <c r="H5" s="2" t="s">
        <v>40</v>
      </c>
      <c r="I5" s="2" t="s">
        <v>41</v>
      </c>
      <c r="J5" s="2" t="s">
        <v>42</v>
      </c>
      <c r="K5" s="2" t="s">
        <v>429</v>
      </c>
      <c r="L5" s="2" t="s">
        <v>670</v>
      </c>
      <c r="M5" s="2" t="s">
        <v>671</v>
      </c>
      <c r="N5" s="2" t="s">
        <v>672</v>
      </c>
      <c r="R5" s="2" t="s">
        <v>673</v>
      </c>
      <c r="S5" s="2" t="s">
        <v>49</v>
      </c>
      <c r="T5" s="2" t="s">
        <v>50</v>
      </c>
      <c r="U5" s="2" t="s">
        <v>51</v>
      </c>
      <c r="V5" s="2" t="s">
        <v>52</v>
      </c>
      <c r="W5" s="2" t="s">
        <v>53</v>
      </c>
      <c r="X5" s="2" t="s">
        <v>54</v>
      </c>
      <c r="Y5" s="2" t="s">
        <v>55</v>
      </c>
      <c r="Z5" s="2" t="s">
        <v>56</v>
      </c>
      <c r="AA5" s="2" t="s">
        <v>57</v>
      </c>
      <c r="AB5" s="2" t="s">
        <v>58</v>
      </c>
      <c r="AC5" s="2" t="s">
        <v>59</v>
      </c>
      <c r="AD5" s="2" t="s">
        <v>60</v>
      </c>
      <c r="AE5" s="2" t="s">
        <v>61</v>
      </c>
      <c r="AF5" s="2" t="s">
        <v>62</v>
      </c>
      <c r="AG5" s="2" t="s">
        <v>63</v>
      </c>
      <c r="AH5" s="2" t="s">
        <v>64</v>
      </c>
      <c r="AI5" s="2" t="s">
        <v>65</v>
      </c>
      <c r="AJ5" s="2" t="s">
        <v>66</v>
      </c>
      <c r="AK5" s="2" t="s">
        <v>67</v>
      </c>
      <c r="AL5" s="2" t="s">
        <v>68</v>
      </c>
      <c r="AM5" s="2" t="s">
        <v>69</v>
      </c>
      <c r="AN5" s="2" t="s">
        <v>70</v>
      </c>
      <c r="AO5" s="2" t="s">
        <v>71</v>
      </c>
      <c r="AP5" s="2" t="s">
        <v>72</v>
      </c>
      <c r="AQ5" s="2" t="s">
        <v>73</v>
      </c>
      <c r="AR5" s="2" t="s">
        <v>74</v>
      </c>
      <c r="AS5" s="2" t="s">
        <v>75</v>
      </c>
      <c r="AT5" s="2" t="s">
        <v>76</v>
      </c>
      <c r="AU5" s="2" t="s">
        <v>77</v>
      </c>
      <c r="AV5" s="2" t="s">
        <v>78</v>
      </c>
      <c r="AW5" s="2" t="s">
        <v>79</v>
      </c>
      <c r="AX5" s="2" t="s">
        <v>80</v>
      </c>
      <c r="AY5" s="2" t="s">
        <v>81</v>
      </c>
      <c r="AZ5" s="2" t="s">
        <v>82</v>
      </c>
      <c r="BA5" s="2" t="s">
        <v>83</v>
      </c>
      <c r="BB5" s="2" t="s">
        <v>84</v>
      </c>
      <c r="BC5" s="2" t="s">
        <v>85</v>
      </c>
      <c r="BD5" s="2" t="s">
        <v>86</v>
      </c>
      <c r="BE5" s="2" t="s">
        <v>87</v>
      </c>
      <c r="BF5" s="2" t="s">
        <v>88</v>
      </c>
      <c r="BG5" s="2" t="s">
        <v>89</v>
      </c>
      <c r="BH5" s="2" t="s">
        <v>90</v>
      </c>
      <c r="BI5" s="2" t="s">
        <v>91</v>
      </c>
      <c r="BJ5" s="2" t="s">
        <v>92</v>
      </c>
      <c r="BK5" s="2" t="s">
        <v>93</v>
      </c>
      <c r="BL5" s="2" t="s">
        <v>94</v>
      </c>
      <c r="BM5" s="2" t="s">
        <v>95</v>
      </c>
      <c r="BN5" s="2" t="s">
        <v>96</v>
      </c>
      <c r="BO5" s="2" t="s">
        <v>97</v>
      </c>
      <c r="BP5" s="2" t="s">
        <v>98</v>
      </c>
      <c r="BQ5" s="2" t="s">
        <v>99</v>
      </c>
      <c r="BR5" s="2" t="s">
        <v>100</v>
      </c>
      <c r="BS5" s="2" t="s">
        <v>101</v>
      </c>
      <c r="BT5" s="2" t="s">
        <v>102</v>
      </c>
      <c r="BU5" s="2" t="s">
        <v>103</v>
      </c>
      <c r="BV5" s="2" t="s">
        <v>104</v>
      </c>
      <c r="BW5" s="2" t="s">
        <v>105</v>
      </c>
      <c r="BX5" s="2" t="s">
        <v>106</v>
      </c>
      <c r="BY5" s="2" t="s">
        <v>107</v>
      </c>
      <c r="BZ5" s="2" t="s">
        <v>108</v>
      </c>
      <c r="CA5" s="2" t="s">
        <v>109</v>
      </c>
      <c r="CB5" s="2" t="s">
        <v>110</v>
      </c>
      <c r="CC5" s="2" t="s">
        <v>111</v>
      </c>
      <c r="CD5" s="2" t="s">
        <v>112</v>
      </c>
      <c r="CE5" s="2" t="s">
        <v>113</v>
      </c>
      <c r="CF5" s="2" t="s">
        <v>114</v>
      </c>
      <c r="CG5" s="2" t="s">
        <v>115</v>
      </c>
      <c r="CH5" s="2" t="s">
        <v>116</v>
      </c>
      <c r="CI5" s="2" t="s">
        <v>117</v>
      </c>
      <c r="CJ5" s="2" t="s">
        <v>118</v>
      </c>
      <c r="CK5" s="2" t="s">
        <v>119</v>
      </c>
      <c r="CL5" s="2" t="s">
        <v>120</v>
      </c>
      <c r="CM5" s="2" t="s">
        <v>121</v>
      </c>
      <c r="CN5" s="2" t="s">
        <v>122</v>
      </c>
      <c r="CO5" s="2" t="s">
        <v>123</v>
      </c>
      <c r="CP5" s="2" t="s">
        <v>124</v>
      </c>
      <c r="CQ5" s="2" t="s">
        <v>125</v>
      </c>
      <c r="CR5" s="2" t="s">
        <v>126</v>
      </c>
      <c r="CS5" s="2" t="s">
        <v>127</v>
      </c>
      <c r="CT5" s="2" t="s">
        <v>128</v>
      </c>
      <c r="CU5" s="2" t="s">
        <v>129</v>
      </c>
      <c r="CV5" s="2" t="s">
        <v>130</v>
      </c>
      <c r="CW5" s="2" t="s">
        <v>131</v>
      </c>
      <c r="CX5" s="2" t="s">
        <v>132</v>
      </c>
      <c r="CY5" s="2" t="s">
        <v>133</v>
      </c>
      <c r="CZ5" s="2" t="s">
        <v>134</v>
      </c>
      <c r="DA5" s="2" t="s">
        <v>135</v>
      </c>
      <c r="DB5" s="2" t="s">
        <v>136</v>
      </c>
      <c r="DC5" s="2" t="s">
        <v>137</v>
      </c>
      <c r="DD5" s="2" t="s">
        <v>138</v>
      </c>
      <c r="DE5" s="2" t="s">
        <v>139</v>
      </c>
      <c r="DF5" s="2" t="s">
        <v>140</v>
      </c>
      <c r="DG5" s="2" t="s">
        <v>141</v>
      </c>
      <c r="DH5" s="2" t="s">
        <v>142</v>
      </c>
      <c r="DI5" s="2" t="s">
        <v>143</v>
      </c>
      <c r="DJ5" s="2" t="s">
        <v>144</v>
      </c>
      <c r="DK5" s="2" t="s">
        <v>145</v>
      </c>
      <c r="DL5" s="2" t="s">
        <v>146</v>
      </c>
      <c r="DM5" s="2" t="s">
        <v>147</v>
      </c>
      <c r="DN5" s="2" t="s">
        <v>148</v>
      </c>
      <c r="DO5" s="2" t="s">
        <v>149</v>
      </c>
      <c r="DP5" s="2" t="s">
        <v>150</v>
      </c>
      <c r="DQ5" s="2" t="s">
        <v>151</v>
      </c>
      <c r="DR5" s="2" t="s">
        <v>152</v>
      </c>
      <c r="DS5" s="2" t="s">
        <v>153</v>
      </c>
      <c r="DT5" s="2" t="s">
        <v>154</v>
      </c>
      <c r="DU5" s="2" t="s">
        <v>155</v>
      </c>
      <c r="DV5" s="2" t="s">
        <v>156</v>
      </c>
      <c r="DW5" s="2" t="s">
        <v>157</v>
      </c>
      <c r="DX5" s="2" t="s">
        <v>158</v>
      </c>
      <c r="DY5" s="2" t="s">
        <v>159</v>
      </c>
      <c r="DZ5" s="2" t="s">
        <v>160</v>
      </c>
      <c r="EA5" s="2" t="s">
        <v>161</v>
      </c>
      <c r="EB5" s="2" t="s">
        <v>162</v>
      </c>
      <c r="EC5" s="2" t="s">
        <v>163</v>
      </c>
      <c r="ED5" s="2" t="s">
        <v>164</v>
      </c>
      <c r="EE5" s="2" t="s">
        <v>165</v>
      </c>
      <c r="EF5" s="2" t="s">
        <v>166</v>
      </c>
      <c r="EG5" s="2" t="s">
        <v>167</v>
      </c>
      <c r="EH5" s="2" t="s">
        <v>168</v>
      </c>
      <c r="EI5" s="2" t="s">
        <v>169</v>
      </c>
      <c r="EJ5" s="2" t="s">
        <v>170</v>
      </c>
      <c r="EK5" s="2" t="s">
        <v>171</v>
      </c>
      <c r="EL5" s="2" t="s">
        <v>172</v>
      </c>
      <c r="EM5" s="2" t="s">
        <v>173</v>
      </c>
      <c r="EN5" s="2" t="s">
        <v>174</v>
      </c>
      <c r="EO5" s="2" t="s">
        <v>175</v>
      </c>
      <c r="EP5" s="2" t="s">
        <v>176</v>
      </c>
      <c r="EQ5" s="2" t="s">
        <v>177</v>
      </c>
      <c r="ER5" s="2" t="s">
        <v>178</v>
      </c>
      <c r="ES5" s="2" t="s">
        <v>179</v>
      </c>
      <c r="ET5" s="2" t="s">
        <v>180</v>
      </c>
      <c r="EU5" s="2" t="s">
        <v>181</v>
      </c>
      <c r="EV5" s="2" t="s">
        <v>182</v>
      </c>
      <c r="EW5" s="2" t="s">
        <v>183</v>
      </c>
      <c r="EX5" s="2" t="s">
        <v>184</v>
      </c>
      <c r="EY5" s="2" t="s">
        <v>185</v>
      </c>
      <c r="EZ5" s="2" t="s">
        <v>186</v>
      </c>
      <c r="FA5" s="2" t="s">
        <v>187</v>
      </c>
      <c r="FB5" s="2" t="s">
        <v>188</v>
      </c>
      <c r="FC5" s="2" t="s">
        <v>189</v>
      </c>
      <c r="FD5" s="2" t="s">
        <v>190</v>
      </c>
      <c r="FE5" s="2" t="s">
        <v>191</v>
      </c>
      <c r="FF5" s="2" t="s">
        <v>192</v>
      </c>
      <c r="FG5" s="2" t="s">
        <v>193</v>
      </c>
      <c r="FH5" s="2" t="s">
        <v>194</v>
      </c>
      <c r="FI5" s="2" t="s">
        <v>195</v>
      </c>
      <c r="FJ5" s="2" t="s">
        <v>196</v>
      </c>
      <c r="FK5" s="2" t="s">
        <v>197</v>
      </c>
      <c r="FL5" s="2" t="s">
        <v>198</v>
      </c>
      <c r="FM5" s="2" t="s">
        <v>199</v>
      </c>
      <c r="FN5" s="2" t="s">
        <v>200</v>
      </c>
      <c r="FO5" s="2" t="s">
        <v>201</v>
      </c>
      <c r="FP5" s="2" t="s">
        <v>202</v>
      </c>
      <c r="FQ5" s="2" t="s">
        <v>203</v>
      </c>
      <c r="FR5" s="2" t="s">
        <v>204</v>
      </c>
      <c r="FS5" s="2" t="s">
        <v>205</v>
      </c>
      <c r="FT5" s="2" t="s">
        <v>206</v>
      </c>
      <c r="FU5" s="2" t="s">
        <v>207</v>
      </c>
      <c r="FV5" s="2" t="s">
        <v>208</v>
      </c>
      <c r="FW5" s="2" t="s">
        <v>209</v>
      </c>
      <c r="FX5" s="2" t="s">
        <v>210</v>
      </c>
      <c r="FY5" s="2" t="s">
        <v>211</v>
      </c>
      <c r="FZ5" s="2" t="s">
        <v>212</v>
      </c>
      <c r="GA5" s="2" t="s">
        <v>213</v>
      </c>
      <c r="GB5" s="2" t="s">
        <v>214</v>
      </c>
      <c r="GC5" s="2" t="s">
        <v>215</v>
      </c>
      <c r="GD5" s="2" t="s">
        <v>216</v>
      </c>
      <c r="GE5" s="2" t="s">
        <v>217</v>
      </c>
      <c r="GF5" s="2" t="s">
        <v>218</v>
      </c>
      <c r="GG5" s="2" t="s">
        <v>219</v>
      </c>
      <c r="GH5" s="2" t="s">
        <v>220</v>
      </c>
      <c r="GI5" s="2" t="s">
        <v>221</v>
      </c>
      <c r="GL5" s="2" t="s">
        <v>224</v>
      </c>
      <c r="GN5" s="2" t="s">
        <v>674</v>
      </c>
      <c r="GO5" s="4" t="s">
        <v>432</v>
      </c>
      <c r="GP5" s="2" t="s">
        <v>377</v>
      </c>
      <c r="GU5" s="2" t="s">
        <v>377</v>
      </c>
      <c r="GV5" s="2" t="s">
        <v>377</v>
      </c>
      <c r="GW5" s="2" t="s">
        <v>378</v>
      </c>
      <c r="GX5" s="2" t="s">
        <v>377</v>
      </c>
      <c r="GY5" s="2" t="s">
        <v>377</v>
      </c>
      <c r="GZ5" s="2" t="s">
        <v>377</v>
      </c>
      <c r="HA5" s="2" t="s">
        <v>378</v>
      </c>
      <c r="HC5" s="2" t="s">
        <v>377</v>
      </c>
      <c r="HI5" s="2" t="s">
        <v>377</v>
      </c>
      <c r="HR5" s="2" t="s">
        <v>377</v>
      </c>
      <c r="HS5" s="2" t="s">
        <v>378</v>
      </c>
      <c r="HV5" s="2" t="s">
        <v>377</v>
      </c>
      <c r="HX5" s="2" t="s">
        <v>377</v>
      </c>
      <c r="IF5" s="2" t="s">
        <v>378</v>
      </c>
      <c r="II5" s="2" t="s">
        <v>378</v>
      </c>
      <c r="IS5" s="2" t="s">
        <v>378</v>
      </c>
      <c r="IT5" s="2" t="s">
        <v>378</v>
      </c>
      <c r="IW5" s="2" t="s">
        <v>378</v>
      </c>
      <c r="IX5" s="2" t="s">
        <v>378</v>
      </c>
      <c r="JB5" s="2" t="s">
        <v>377</v>
      </c>
      <c r="JC5" s="2" t="s">
        <v>377</v>
      </c>
      <c r="JE5" s="2" t="s">
        <v>378</v>
      </c>
      <c r="KB5" s="2">
        <v>999</v>
      </c>
      <c r="KC5" s="2">
        <v>999</v>
      </c>
      <c r="KE5" s="2" t="s">
        <v>675</v>
      </c>
    </row>
    <row r="6" spans="1:392" ht="50" customHeight="1" x14ac:dyDescent="0.3">
      <c r="A6" s="2" t="s">
        <v>941</v>
      </c>
      <c r="B6" s="2" t="s">
        <v>938</v>
      </c>
      <c r="C6" s="2" t="s">
        <v>939</v>
      </c>
      <c r="D6" s="2" t="s">
        <v>940</v>
      </c>
      <c r="E6" s="2" t="s">
        <v>942</v>
      </c>
      <c r="F6" s="2" t="s">
        <v>943</v>
      </c>
      <c r="G6" s="2" t="s">
        <v>39</v>
      </c>
      <c r="K6" s="2" t="s">
        <v>400</v>
      </c>
      <c r="L6" s="2" t="s">
        <v>372</v>
      </c>
      <c r="R6" s="2" t="s">
        <v>944</v>
      </c>
      <c r="DB6" s="2" t="s">
        <v>136</v>
      </c>
      <c r="GM6" s="2" t="s">
        <v>225</v>
      </c>
      <c r="GN6" s="2" t="s">
        <v>945</v>
      </c>
      <c r="GO6" s="4" t="s">
        <v>432</v>
      </c>
      <c r="HJ6" s="2" t="s">
        <v>378</v>
      </c>
      <c r="HR6" s="2" t="s">
        <v>378</v>
      </c>
      <c r="HZ6" s="2" t="s">
        <v>378</v>
      </c>
      <c r="IO6" s="2" t="s">
        <v>378</v>
      </c>
      <c r="IV6" s="2" t="s">
        <v>378</v>
      </c>
      <c r="JB6" s="2" t="s">
        <v>377</v>
      </c>
      <c r="JC6" s="2" t="s">
        <v>377</v>
      </c>
      <c r="JF6" s="2" t="s">
        <v>378</v>
      </c>
      <c r="JG6" s="2" t="s">
        <v>378</v>
      </c>
      <c r="JN6" s="2" t="s">
        <v>378</v>
      </c>
      <c r="JO6" s="2" t="s">
        <v>378</v>
      </c>
      <c r="JP6" s="2" t="s">
        <v>378</v>
      </c>
      <c r="JZ6" s="2" t="s">
        <v>315</v>
      </c>
      <c r="KB6" s="2">
        <v>0</v>
      </c>
      <c r="KC6" s="2">
        <v>0</v>
      </c>
      <c r="KE6" s="2" t="s">
        <v>946</v>
      </c>
      <c r="KJ6" s="2" t="s">
        <v>382</v>
      </c>
      <c r="LH6" s="2" t="s">
        <v>383</v>
      </c>
      <c r="LI6" s="2">
        <v>30</v>
      </c>
      <c r="LJ6" s="2">
        <v>30</v>
      </c>
      <c r="LK6" s="2">
        <v>11</v>
      </c>
      <c r="LM6" s="2">
        <v>0</v>
      </c>
      <c r="LN6" s="2">
        <v>16</v>
      </c>
      <c r="LO6" s="2">
        <v>0</v>
      </c>
      <c r="LP6" s="2">
        <v>1</v>
      </c>
      <c r="LQ6" s="2">
        <v>2</v>
      </c>
      <c r="ML6" s="2" t="s">
        <v>332</v>
      </c>
      <c r="MT6" s="2" t="s">
        <v>385</v>
      </c>
      <c r="MV6" s="2" t="s">
        <v>339</v>
      </c>
      <c r="MW6" s="2" t="s">
        <v>947</v>
      </c>
      <c r="MX6" s="2" t="s">
        <v>340</v>
      </c>
      <c r="NR6" s="2" t="s">
        <v>360</v>
      </c>
      <c r="NS6" s="2" t="s">
        <v>361</v>
      </c>
    </row>
    <row r="7" spans="1:392" ht="50" customHeight="1" x14ac:dyDescent="0.3">
      <c r="A7" s="2" t="s">
        <v>653</v>
      </c>
      <c r="B7" s="2" t="s">
        <v>651</v>
      </c>
      <c r="C7" s="2">
        <v>441914150693</v>
      </c>
      <c r="D7" s="2" t="s">
        <v>652</v>
      </c>
      <c r="E7" s="2" t="s">
        <v>653</v>
      </c>
      <c r="F7" s="2" t="s">
        <v>654</v>
      </c>
      <c r="H7" s="2" t="s">
        <v>40</v>
      </c>
      <c r="J7" s="2" t="s">
        <v>42</v>
      </c>
      <c r="K7" s="2" t="s">
        <v>429</v>
      </c>
      <c r="L7" s="2" t="s">
        <v>655</v>
      </c>
      <c r="R7" s="2" t="s">
        <v>656</v>
      </c>
      <c r="GN7" s="2" t="s">
        <v>657</v>
      </c>
      <c r="GO7" s="4" t="s">
        <v>432</v>
      </c>
      <c r="GP7" s="2" t="s">
        <v>377</v>
      </c>
      <c r="GS7" s="2" t="s">
        <v>377</v>
      </c>
      <c r="GU7" s="2" t="s">
        <v>377</v>
      </c>
      <c r="GV7" s="2" t="s">
        <v>377</v>
      </c>
      <c r="GW7" s="2" t="s">
        <v>379</v>
      </c>
      <c r="GX7" s="2" t="s">
        <v>377</v>
      </c>
      <c r="GY7" s="2" t="s">
        <v>377</v>
      </c>
      <c r="GZ7" s="2" t="s">
        <v>379</v>
      </c>
      <c r="HA7" s="2" t="s">
        <v>377</v>
      </c>
      <c r="HK7" s="2" t="s">
        <v>378</v>
      </c>
      <c r="HN7" s="2" t="s">
        <v>377</v>
      </c>
      <c r="HR7" s="2" t="s">
        <v>377</v>
      </c>
      <c r="HT7" s="2" t="s">
        <v>377</v>
      </c>
      <c r="IT7" s="2" t="s">
        <v>379</v>
      </c>
      <c r="IX7" s="2" t="s">
        <v>377</v>
      </c>
      <c r="IY7" s="2" t="s">
        <v>378</v>
      </c>
      <c r="JD7" s="2" t="s">
        <v>377</v>
      </c>
      <c r="JE7" s="2" t="s">
        <v>377</v>
      </c>
      <c r="JK7" s="2" t="s">
        <v>377</v>
      </c>
      <c r="JM7" s="2" t="s">
        <v>377</v>
      </c>
      <c r="JP7" s="2" t="s">
        <v>377</v>
      </c>
      <c r="JW7" s="2" t="s">
        <v>658</v>
      </c>
      <c r="KB7" s="2">
        <v>520</v>
      </c>
      <c r="KC7" s="2">
        <v>520</v>
      </c>
      <c r="KD7" s="2" t="s">
        <v>659</v>
      </c>
      <c r="KE7" s="2" t="s">
        <v>660</v>
      </c>
      <c r="KF7" s="2" t="s">
        <v>382</v>
      </c>
      <c r="LH7" s="2" t="s">
        <v>383</v>
      </c>
      <c r="LI7" s="2">
        <v>56</v>
      </c>
      <c r="LJ7" s="2">
        <v>56</v>
      </c>
      <c r="MI7" s="2" t="s">
        <v>510</v>
      </c>
      <c r="MJ7" s="2" t="s">
        <v>330</v>
      </c>
      <c r="MO7" s="2" t="s">
        <v>661</v>
      </c>
      <c r="MP7" s="2" t="s">
        <v>661</v>
      </c>
      <c r="MT7" s="2" t="s">
        <v>385</v>
      </c>
      <c r="MV7" s="2" t="s">
        <v>385</v>
      </c>
      <c r="MX7" s="2" t="s">
        <v>340</v>
      </c>
      <c r="MY7" s="2" t="s">
        <v>341</v>
      </c>
      <c r="MZ7" s="2" t="s">
        <v>342</v>
      </c>
      <c r="NA7" s="2" t="s">
        <v>662</v>
      </c>
      <c r="NO7" s="2" t="s">
        <v>357</v>
      </c>
      <c r="OB7" s="2" t="s">
        <v>663</v>
      </c>
    </row>
    <row r="8" spans="1:392" ht="50" customHeight="1" x14ac:dyDescent="0.3">
      <c r="A8" s="2" t="s">
        <v>472</v>
      </c>
      <c r="B8" s="2" t="s">
        <v>470</v>
      </c>
      <c r="C8" s="2">
        <v>7580481242</v>
      </c>
      <c r="D8" s="2" t="s">
        <v>471</v>
      </c>
      <c r="E8" s="2" t="s">
        <v>473</v>
      </c>
      <c r="F8" s="2" t="s">
        <v>474</v>
      </c>
      <c r="H8" s="2" t="s">
        <v>40</v>
      </c>
      <c r="K8" s="2" t="s">
        <v>371</v>
      </c>
      <c r="L8" s="2" t="s">
        <v>475</v>
      </c>
      <c r="M8" s="2" t="s">
        <v>476</v>
      </c>
      <c r="N8" s="2" t="s">
        <v>477</v>
      </c>
      <c r="O8" s="2" t="s">
        <v>478</v>
      </c>
      <c r="P8" s="2" t="s">
        <v>479</v>
      </c>
      <c r="Q8" s="2" t="s">
        <v>480</v>
      </c>
      <c r="R8" s="2" t="s">
        <v>481</v>
      </c>
      <c r="S8" s="2" t="s">
        <v>49</v>
      </c>
      <c r="U8" s="2" t="s">
        <v>51</v>
      </c>
      <c r="W8" s="2" t="s">
        <v>53</v>
      </c>
      <c r="AA8" s="2" t="s">
        <v>57</v>
      </c>
      <c r="AB8" s="2" t="s">
        <v>58</v>
      </c>
      <c r="AC8" s="2" t="s">
        <v>59</v>
      </c>
      <c r="AE8" s="2" t="s">
        <v>61</v>
      </c>
      <c r="AF8" s="2" t="s">
        <v>62</v>
      </c>
      <c r="AG8" s="2" t="s">
        <v>63</v>
      </c>
      <c r="AH8" s="2" t="s">
        <v>64</v>
      </c>
      <c r="AI8" s="2" t="s">
        <v>65</v>
      </c>
      <c r="AN8" s="2" t="s">
        <v>70</v>
      </c>
      <c r="AO8" s="2" t="s">
        <v>71</v>
      </c>
      <c r="AQ8" s="2" t="s">
        <v>73</v>
      </c>
      <c r="AR8" s="2" t="s">
        <v>74</v>
      </c>
      <c r="AS8" s="2" t="s">
        <v>75</v>
      </c>
      <c r="AX8" s="2" t="s">
        <v>80</v>
      </c>
      <c r="AZ8" s="2" t="s">
        <v>82</v>
      </c>
      <c r="BB8" s="2" t="s">
        <v>84</v>
      </c>
      <c r="BC8" s="2" t="s">
        <v>85</v>
      </c>
      <c r="BG8" s="2" t="s">
        <v>89</v>
      </c>
      <c r="BI8" s="2" t="s">
        <v>91</v>
      </c>
      <c r="BJ8" s="2" t="s">
        <v>92</v>
      </c>
      <c r="BM8" s="2" t="s">
        <v>95</v>
      </c>
      <c r="BN8" s="2" t="s">
        <v>96</v>
      </c>
      <c r="BO8" s="2" t="s">
        <v>97</v>
      </c>
      <c r="BQ8" s="2" t="s">
        <v>99</v>
      </c>
      <c r="BR8" s="2" t="s">
        <v>100</v>
      </c>
      <c r="BT8" s="2" t="s">
        <v>102</v>
      </c>
      <c r="BU8" s="2" t="s">
        <v>103</v>
      </c>
      <c r="BV8" s="2" t="s">
        <v>104</v>
      </c>
      <c r="BW8" s="2" t="s">
        <v>105</v>
      </c>
      <c r="BZ8" s="2" t="s">
        <v>108</v>
      </c>
      <c r="CA8" s="2" t="s">
        <v>109</v>
      </c>
      <c r="CC8" s="2" t="s">
        <v>111</v>
      </c>
      <c r="CL8" s="2" t="s">
        <v>120</v>
      </c>
      <c r="CM8" s="2" t="s">
        <v>121</v>
      </c>
      <c r="CO8" s="2" t="s">
        <v>123</v>
      </c>
      <c r="CP8" s="2" t="s">
        <v>124</v>
      </c>
      <c r="CQ8" s="2" t="s">
        <v>125</v>
      </c>
      <c r="CR8" s="2" t="s">
        <v>126</v>
      </c>
      <c r="CS8" s="2" t="s">
        <v>127</v>
      </c>
      <c r="CU8" s="2" t="s">
        <v>129</v>
      </c>
      <c r="CV8" s="2" t="s">
        <v>130</v>
      </c>
      <c r="CX8" s="2" t="s">
        <v>132</v>
      </c>
      <c r="CY8" s="2" t="s">
        <v>133</v>
      </c>
      <c r="DA8" s="2" t="s">
        <v>135</v>
      </c>
      <c r="DD8" s="2" t="s">
        <v>138</v>
      </c>
      <c r="DF8" s="2" t="s">
        <v>140</v>
      </c>
      <c r="DI8" s="2" t="s">
        <v>143</v>
      </c>
      <c r="DK8" s="2" t="s">
        <v>145</v>
      </c>
      <c r="DL8" s="2" t="s">
        <v>146</v>
      </c>
      <c r="DM8" s="2" t="s">
        <v>147</v>
      </c>
      <c r="DN8" s="2" t="s">
        <v>148</v>
      </c>
      <c r="DP8" s="2" t="s">
        <v>150</v>
      </c>
      <c r="DT8" s="2" t="s">
        <v>154</v>
      </c>
      <c r="DU8" s="2" t="s">
        <v>155</v>
      </c>
      <c r="DW8" s="2" t="s">
        <v>157</v>
      </c>
      <c r="DX8" s="2" t="s">
        <v>158</v>
      </c>
      <c r="DZ8" s="2" t="s">
        <v>160</v>
      </c>
      <c r="EB8" s="2" t="s">
        <v>162</v>
      </c>
      <c r="EC8" s="2" t="s">
        <v>163</v>
      </c>
      <c r="ED8" s="2" t="s">
        <v>164</v>
      </c>
      <c r="EI8" s="2" t="s">
        <v>169</v>
      </c>
      <c r="EK8" s="2" t="s">
        <v>171</v>
      </c>
      <c r="EL8" s="2" t="s">
        <v>172</v>
      </c>
      <c r="EM8" s="2" t="s">
        <v>173</v>
      </c>
      <c r="EN8" s="2" t="s">
        <v>174</v>
      </c>
      <c r="EO8" s="2" t="s">
        <v>175</v>
      </c>
      <c r="EQ8" s="2" t="s">
        <v>177</v>
      </c>
      <c r="ER8" s="2" t="s">
        <v>178</v>
      </c>
      <c r="EW8" s="2" t="s">
        <v>183</v>
      </c>
      <c r="EZ8" s="2" t="s">
        <v>186</v>
      </c>
      <c r="FA8" s="2" t="s">
        <v>187</v>
      </c>
      <c r="FB8" s="2" t="s">
        <v>188</v>
      </c>
      <c r="FD8" s="2" t="s">
        <v>190</v>
      </c>
      <c r="GL8" s="2" t="s">
        <v>224</v>
      </c>
      <c r="GM8" s="2" t="s">
        <v>225</v>
      </c>
      <c r="GO8" s="4" t="s">
        <v>463</v>
      </c>
      <c r="GS8" s="2" t="s">
        <v>378</v>
      </c>
      <c r="GX8" s="2" t="s">
        <v>378</v>
      </c>
      <c r="GY8" s="2" t="s">
        <v>378</v>
      </c>
      <c r="HA8" s="2" t="s">
        <v>378</v>
      </c>
      <c r="HB8" s="2" t="s">
        <v>378</v>
      </c>
      <c r="HN8" s="2" t="s">
        <v>378</v>
      </c>
      <c r="HO8" s="2" t="s">
        <v>377</v>
      </c>
      <c r="HR8" s="2" t="s">
        <v>378</v>
      </c>
      <c r="HS8" s="2" t="s">
        <v>379</v>
      </c>
      <c r="HT8" s="2" t="s">
        <v>378</v>
      </c>
      <c r="HV8" s="2" t="s">
        <v>379</v>
      </c>
      <c r="IC8" s="2" t="s">
        <v>378</v>
      </c>
      <c r="IF8" s="2" t="s">
        <v>379</v>
      </c>
      <c r="II8" s="2" t="s">
        <v>379</v>
      </c>
      <c r="IT8" s="2" t="s">
        <v>379</v>
      </c>
      <c r="IX8" s="2" t="s">
        <v>377</v>
      </c>
      <c r="JA8" s="2" t="s">
        <v>378</v>
      </c>
      <c r="JC8" s="2" t="s">
        <v>378</v>
      </c>
      <c r="JD8" s="2" t="s">
        <v>378</v>
      </c>
      <c r="JE8" s="2" t="s">
        <v>378</v>
      </c>
      <c r="JK8" s="2" t="s">
        <v>377</v>
      </c>
      <c r="JM8" s="2" t="s">
        <v>378</v>
      </c>
      <c r="JQ8" s="2" t="s">
        <v>379</v>
      </c>
      <c r="KB8" s="2">
        <v>52</v>
      </c>
      <c r="KC8" s="2">
        <v>52</v>
      </c>
      <c r="KD8" s="2" t="s">
        <v>482</v>
      </c>
      <c r="KE8" s="2" t="s">
        <v>483</v>
      </c>
      <c r="KF8" s="2" t="s">
        <v>382</v>
      </c>
      <c r="LA8" s="2" t="s">
        <v>383</v>
      </c>
      <c r="LI8" s="2">
        <v>1117</v>
      </c>
      <c r="LJ8" s="2">
        <v>1117</v>
      </c>
      <c r="LK8" s="2">
        <v>644</v>
      </c>
      <c r="LL8" s="2">
        <v>48</v>
      </c>
      <c r="LM8" s="2">
        <v>25</v>
      </c>
      <c r="LN8" s="2">
        <v>63</v>
      </c>
      <c r="LO8" s="2">
        <v>3</v>
      </c>
      <c r="LP8" s="2">
        <v>93</v>
      </c>
      <c r="LQ8" s="2">
        <v>43</v>
      </c>
      <c r="LR8" s="2">
        <v>198</v>
      </c>
      <c r="LS8" s="2">
        <v>224</v>
      </c>
      <c r="LT8" s="2">
        <v>9</v>
      </c>
      <c r="LU8" s="2">
        <v>7</v>
      </c>
      <c r="LV8" s="2">
        <v>24</v>
      </c>
      <c r="LW8" s="2">
        <v>1</v>
      </c>
      <c r="LX8" s="2">
        <v>30</v>
      </c>
      <c r="LY8" s="2">
        <v>18</v>
      </c>
      <c r="LZ8" s="2">
        <v>106</v>
      </c>
      <c r="MI8" s="2" t="s">
        <v>484</v>
      </c>
      <c r="ML8" s="2" t="s">
        <v>332</v>
      </c>
      <c r="MM8" s="2" t="s">
        <v>333</v>
      </c>
      <c r="MN8" s="2" t="s">
        <v>334</v>
      </c>
      <c r="MO8" s="2" t="s">
        <v>485</v>
      </c>
      <c r="MT8" s="2" t="s">
        <v>338</v>
      </c>
      <c r="MU8" s="2" t="s">
        <v>486</v>
      </c>
      <c r="MV8" s="2" t="s">
        <v>385</v>
      </c>
      <c r="MX8" s="2" t="s">
        <v>340</v>
      </c>
      <c r="MY8" s="2" t="s">
        <v>341</v>
      </c>
      <c r="MZ8" s="2" t="s">
        <v>342</v>
      </c>
      <c r="NA8" s="2" t="s">
        <v>487</v>
      </c>
      <c r="NB8" s="2">
        <v>38</v>
      </c>
      <c r="NC8" s="2">
        <v>0</v>
      </c>
      <c r="ND8" s="2">
        <v>1</v>
      </c>
      <c r="NE8" s="2">
        <v>5</v>
      </c>
      <c r="NF8" s="2">
        <v>0</v>
      </c>
      <c r="NH8" s="2">
        <v>11</v>
      </c>
      <c r="NI8" s="2">
        <v>11</v>
      </c>
      <c r="NJ8" s="2">
        <v>97</v>
      </c>
      <c r="NK8" s="2">
        <v>2</v>
      </c>
      <c r="NM8" s="2">
        <v>15</v>
      </c>
      <c r="NN8" s="2">
        <v>6</v>
      </c>
      <c r="OA8" s="2" t="s">
        <v>488</v>
      </c>
    </row>
    <row r="9" spans="1:392" ht="50" customHeight="1" x14ac:dyDescent="0.3">
      <c r="A9" s="2" t="s">
        <v>642</v>
      </c>
      <c r="B9" s="2" t="s">
        <v>639</v>
      </c>
      <c r="C9" s="2" t="s">
        <v>640</v>
      </c>
      <c r="D9" s="2" t="s">
        <v>641</v>
      </c>
      <c r="E9" s="2" t="s">
        <v>643</v>
      </c>
      <c r="F9" s="2" t="s">
        <v>644</v>
      </c>
      <c r="I9" s="2" t="s">
        <v>41</v>
      </c>
      <c r="K9" s="2" t="s">
        <v>429</v>
      </c>
      <c r="L9" s="2" t="s">
        <v>645</v>
      </c>
      <c r="R9" s="2" t="s">
        <v>646</v>
      </c>
      <c r="S9" s="2" t="s">
        <v>49</v>
      </c>
      <c r="T9" s="2" t="s">
        <v>50</v>
      </c>
      <c r="U9" s="2" t="s">
        <v>51</v>
      </c>
      <c r="V9" s="2" t="s">
        <v>52</v>
      </c>
      <c r="W9" s="2" t="s">
        <v>53</v>
      </c>
      <c r="X9" s="2" t="s">
        <v>54</v>
      </c>
      <c r="Y9" s="2" t="s">
        <v>55</v>
      </c>
      <c r="Z9" s="2" t="s">
        <v>56</v>
      </c>
      <c r="AA9" s="2" t="s">
        <v>57</v>
      </c>
      <c r="AB9" s="2" t="s">
        <v>58</v>
      </c>
      <c r="AC9" s="2" t="s">
        <v>59</v>
      </c>
      <c r="AD9" s="2" t="s">
        <v>60</v>
      </c>
      <c r="AE9" s="2" t="s">
        <v>61</v>
      </c>
      <c r="AF9" s="2" t="s">
        <v>62</v>
      </c>
      <c r="AG9" s="2" t="s">
        <v>63</v>
      </c>
      <c r="AH9" s="2" t="s">
        <v>64</v>
      </c>
      <c r="AI9" s="2" t="s">
        <v>65</v>
      </c>
      <c r="AJ9" s="2" t="s">
        <v>66</v>
      </c>
      <c r="AK9" s="2" t="s">
        <v>67</v>
      </c>
      <c r="AL9" s="2" t="s">
        <v>68</v>
      </c>
      <c r="AM9" s="2" t="s">
        <v>69</v>
      </c>
      <c r="AN9" s="2" t="s">
        <v>70</v>
      </c>
      <c r="AO9" s="2" t="s">
        <v>71</v>
      </c>
      <c r="AP9" s="2" t="s">
        <v>72</v>
      </c>
      <c r="AQ9" s="2" t="s">
        <v>73</v>
      </c>
      <c r="AR9" s="2" t="s">
        <v>74</v>
      </c>
      <c r="AS9" s="2" t="s">
        <v>75</v>
      </c>
      <c r="AT9" s="2" t="s">
        <v>76</v>
      </c>
      <c r="AU9" s="2" t="s">
        <v>77</v>
      </c>
      <c r="AV9" s="2" t="s">
        <v>78</v>
      </c>
      <c r="AW9" s="2" t="s">
        <v>79</v>
      </c>
      <c r="AX9" s="2" t="s">
        <v>80</v>
      </c>
      <c r="AY9" s="2" t="s">
        <v>81</v>
      </c>
      <c r="AZ9" s="2" t="s">
        <v>82</v>
      </c>
      <c r="BA9" s="2" t="s">
        <v>83</v>
      </c>
      <c r="BB9" s="2" t="s">
        <v>84</v>
      </c>
      <c r="BC9" s="2" t="s">
        <v>85</v>
      </c>
      <c r="BD9" s="2" t="s">
        <v>86</v>
      </c>
      <c r="BE9" s="2" t="s">
        <v>87</v>
      </c>
      <c r="BF9" s="2" t="s">
        <v>88</v>
      </c>
      <c r="BG9" s="2" t="s">
        <v>89</v>
      </c>
      <c r="BH9" s="2" t="s">
        <v>90</v>
      </c>
      <c r="BI9" s="2" t="s">
        <v>91</v>
      </c>
      <c r="BJ9" s="2" t="s">
        <v>92</v>
      </c>
      <c r="BK9" s="2" t="s">
        <v>93</v>
      </c>
      <c r="BL9" s="2" t="s">
        <v>94</v>
      </c>
      <c r="BM9" s="2" t="s">
        <v>95</v>
      </c>
      <c r="BN9" s="2" t="s">
        <v>96</v>
      </c>
      <c r="BO9" s="2" t="s">
        <v>97</v>
      </c>
      <c r="BP9" s="2" t="s">
        <v>98</v>
      </c>
      <c r="BQ9" s="2" t="s">
        <v>99</v>
      </c>
      <c r="BR9" s="2" t="s">
        <v>100</v>
      </c>
      <c r="BS9" s="2" t="s">
        <v>101</v>
      </c>
      <c r="BT9" s="2" t="s">
        <v>102</v>
      </c>
      <c r="BU9" s="2" t="s">
        <v>103</v>
      </c>
      <c r="BV9" s="2" t="s">
        <v>104</v>
      </c>
      <c r="BW9" s="2" t="s">
        <v>105</v>
      </c>
      <c r="BX9" s="2" t="s">
        <v>106</v>
      </c>
      <c r="BY9" s="2" t="s">
        <v>107</v>
      </c>
      <c r="BZ9" s="2" t="s">
        <v>108</v>
      </c>
      <c r="CA9" s="2" t="s">
        <v>109</v>
      </c>
      <c r="CB9" s="2" t="s">
        <v>110</v>
      </c>
      <c r="CC9" s="2" t="s">
        <v>111</v>
      </c>
      <c r="CD9" s="2" t="s">
        <v>112</v>
      </c>
      <c r="CE9" s="2" t="s">
        <v>113</v>
      </c>
      <c r="CF9" s="2" t="s">
        <v>114</v>
      </c>
      <c r="CG9" s="2" t="s">
        <v>115</v>
      </c>
      <c r="CH9" s="2" t="s">
        <v>116</v>
      </c>
      <c r="CI9" s="2" t="s">
        <v>117</v>
      </c>
      <c r="CJ9" s="2" t="s">
        <v>118</v>
      </c>
      <c r="CK9" s="2" t="s">
        <v>119</v>
      </c>
      <c r="CL9" s="2" t="s">
        <v>120</v>
      </c>
      <c r="CM9" s="2" t="s">
        <v>121</v>
      </c>
      <c r="CN9" s="2" t="s">
        <v>122</v>
      </c>
      <c r="CO9" s="2" t="s">
        <v>123</v>
      </c>
      <c r="CP9" s="2" t="s">
        <v>124</v>
      </c>
      <c r="CQ9" s="2" t="s">
        <v>125</v>
      </c>
      <c r="CR9" s="2" t="s">
        <v>126</v>
      </c>
      <c r="CS9" s="2" t="s">
        <v>127</v>
      </c>
      <c r="CT9" s="2" t="s">
        <v>128</v>
      </c>
      <c r="CU9" s="2" t="s">
        <v>129</v>
      </c>
      <c r="CV9" s="2" t="s">
        <v>130</v>
      </c>
      <c r="CW9" s="2" t="s">
        <v>131</v>
      </c>
      <c r="CX9" s="2" t="s">
        <v>132</v>
      </c>
      <c r="CY9" s="2" t="s">
        <v>133</v>
      </c>
      <c r="CZ9" s="2" t="s">
        <v>134</v>
      </c>
      <c r="DA9" s="2" t="s">
        <v>135</v>
      </c>
      <c r="DB9" s="2" t="s">
        <v>136</v>
      </c>
      <c r="DC9" s="2" t="s">
        <v>137</v>
      </c>
      <c r="DD9" s="2" t="s">
        <v>138</v>
      </c>
      <c r="DE9" s="2" t="s">
        <v>139</v>
      </c>
      <c r="DF9" s="2" t="s">
        <v>140</v>
      </c>
      <c r="DG9" s="2" t="s">
        <v>141</v>
      </c>
      <c r="DH9" s="2" t="s">
        <v>142</v>
      </c>
      <c r="DI9" s="2" t="s">
        <v>143</v>
      </c>
      <c r="DJ9" s="2" t="s">
        <v>144</v>
      </c>
      <c r="DK9" s="2" t="s">
        <v>145</v>
      </c>
      <c r="DL9" s="2" t="s">
        <v>146</v>
      </c>
      <c r="DM9" s="2" t="s">
        <v>147</v>
      </c>
      <c r="DN9" s="2" t="s">
        <v>148</v>
      </c>
      <c r="DO9" s="2" t="s">
        <v>149</v>
      </c>
      <c r="DP9" s="2" t="s">
        <v>150</v>
      </c>
      <c r="DQ9" s="2" t="s">
        <v>151</v>
      </c>
      <c r="DR9" s="2" t="s">
        <v>152</v>
      </c>
      <c r="DS9" s="2" t="s">
        <v>153</v>
      </c>
      <c r="DT9" s="2" t="s">
        <v>154</v>
      </c>
      <c r="DU9" s="2" t="s">
        <v>155</v>
      </c>
      <c r="DV9" s="2" t="s">
        <v>156</v>
      </c>
      <c r="DW9" s="2" t="s">
        <v>157</v>
      </c>
      <c r="DX9" s="2" t="s">
        <v>158</v>
      </c>
      <c r="DY9" s="2" t="s">
        <v>159</v>
      </c>
      <c r="DZ9" s="2" t="s">
        <v>160</v>
      </c>
      <c r="EA9" s="2" t="s">
        <v>161</v>
      </c>
      <c r="EB9" s="2" t="s">
        <v>162</v>
      </c>
      <c r="EC9" s="2" t="s">
        <v>163</v>
      </c>
      <c r="ED9" s="2" t="s">
        <v>164</v>
      </c>
      <c r="EE9" s="2" t="s">
        <v>165</v>
      </c>
      <c r="EF9" s="2" t="s">
        <v>166</v>
      </c>
      <c r="EG9" s="2" t="s">
        <v>167</v>
      </c>
      <c r="EH9" s="2" t="s">
        <v>168</v>
      </c>
      <c r="EI9" s="2" t="s">
        <v>169</v>
      </c>
      <c r="EJ9" s="2" t="s">
        <v>170</v>
      </c>
      <c r="EK9" s="2" t="s">
        <v>171</v>
      </c>
      <c r="EL9" s="2" t="s">
        <v>172</v>
      </c>
      <c r="EM9" s="2" t="s">
        <v>173</v>
      </c>
      <c r="EN9" s="2" t="s">
        <v>174</v>
      </c>
      <c r="EO9" s="2" t="s">
        <v>175</v>
      </c>
      <c r="EP9" s="2" t="s">
        <v>176</v>
      </c>
      <c r="EQ9" s="2" t="s">
        <v>177</v>
      </c>
      <c r="ER9" s="2" t="s">
        <v>178</v>
      </c>
      <c r="ES9" s="2" t="s">
        <v>179</v>
      </c>
      <c r="ET9" s="2" t="s">
        <v>180</v>
      </c>
      <c r="EU9" s="2" t="s">
        <v>181</v>
      </c>
      <c r="EV9" s="2" t="s">
        <v>182</v>
      </c>
      <c r="EW9" s="2" t="s">
        <v>183</v>
      </c>
      <c r="EX9" s="2" t="s">
        <v>184</v>
      </c>
      <c r="EY9" s="2" t="s">
        <v>185</v>
      </c>
      <c r="EZ9" s="2" t="s">
        <v>186</v>
      </c>
      <c r="FA9" s="2" t="s">
        <v>187</v>
      </c>
      <c r="FB9" s="2" t="s">
        <v>188</v>
      </c>
      <c r="FC9" s="2" t="s">
        <v>189</v>
      </c>
      <c r="FD9" s="2" t="s">
        <v>190</v>
      </c>
      <c r="FE9" s="2" t="s">
        <v>191</v>
      </c>
      <c r="FF9" s="2" t="s">
        <v>192</v>
      </c>
      <c r="FG9" s="2" t="s">
        <v>193</v>
      </c>
      <c r="FH9" s="2" t="s">
        <v>194</v>
      </c>
      <c r="FI9" s="2" t="s">
        <v>195</v>
      </c>
      <c r="FJ9" s="2" t="s">
        <v>196</v>
      </c>
      <c r="FK9" s="2" t="s">
        <v>197</v>
      </c>
      <c r="FL9" s="2" t="s">
        <v>198</v>
      </c>
      <c r="FM9" s="2" t="s">
        <v>199</v>
      </c>
      <c r="FN9" s="2" t="s">
        <v>200</v>
      </c>
      <c r="FO9" s="2" t="s">
        <v>201</v>
      </c>
      <c r="FP9" s="2" t="s">
        <v>202</v>
      </c>
      <c r="FQ9" s="2" t="s">
        <v>203</v>
      </c>
      <c r="FR9" s="2" t="s">
        <v>204</v>
      </c>
      <c r="FS9" s="2" t="s">
        <v>205</v>
      </c>
      <c r="FT9" s="2" t="s">
        <v>206</v>
      </c>
      <c r="FU9" s="2" t="s">
        <v>207</v>
      </c>
      <c r="FV9" s="2" t="s">
        <v>208</v>
      </c>
      <c r="FW9" s="2" t="s">
        <v>209</v>
      </c>
      <c r="FX9" s="2" t="s">
        <v>210</v>
      </c>
      <c r="FY9" s="2" t="s">
        <v>211</v>
      </c>
      <c r="FZ9" s="2" t="s">
        <v>212</v>
      </c>
      <c r="GA9" s="2" t="s">
        <v>213</v>
      </c>
      <c r="GB9" s="2" t="s">
        <v>214</v>
      </c>
      <c r="GC9" s="2" t="s">
        <v>215</v>
      </c>
      <c r="GD9" s="2" t="s">
        <v>216</v>
      </c>
      <c r="GE9" s="2" t="s">
        <v>217</v>
      </c>
      <c r="GF9" s="2" t="s">
        <v>218</v>
      </c>
      <c r="GG9" s="2" t="s">
        <v>219</v>
      </c>
      <c r="GH9" s="2" t="s">
        <v>220</v>
      </c>
      <c r="GI9" s="2" t="s">
        <v>221</v>
      </c>
      <c r="GN9" s="2" t="s">
        <v>647</v>
      </c>
      <c r="GO9" s="4" t="s">
        <v>648</v>
      </c>
      <c r="HE9" s="2" t="s">
        <v>378</v>
      </c>
      <c r="HR9" s="2" t="s">
        <v>378</v>
      </c>
      <c r="HX9" s="2" t="s">
        <v>378</v>
      </c>
      <c r="IH9" s="2" t="s">
        <v>378</v>
      </c>
      <c r="IX9" s="2" t="s">
        <v>378</v>
      </c>
      <c r="JC9" s="2" t="s">
        <v>378</v>
      </c>
      <c r="JV9" s="2" t="s">
        <v>378</v>
      </c>
      <c r="JW9" s="2" t="s">
        <v>649</v>
      </c>
      <c r="KB9" s="2">
        <v>0</v>
      </c>
      <c r="KE9" s="2" t="s">
        <v>650</v>
      </c>
    </row>
    <row r="10" spans="1:392" ht="50" customHeight="1" x14ac:dyDescent="0.3">
      <c r="A10" s="2" t="s">
        <v>455</v>
      </c>
      <c r="B10" s="2" t="s">
        <v>452</v>
      </c>
      <c r="C10" s="2" t="s">
        <v>453</v>
      </c>
      <c r="D10" s="2" t="s">
        <v>454</v>
      </c>
      <c r="E10" s="2" t="s">
        <v>456</v>
      </c>
      <c r="F10" s="2" t="s">
        <v>457</v>
      </c>
      <c r="G10" s="2" t="s">
        <v>39</v>
      </c>
      <c r="K10" s="2" t="s">
        <v>429</v>
      </c>
      <c r="L10" s="2" t="s">
        <v>458</v>
      </c>
      <c r="M10" s="2" t="s">
        <v>459</v>
      </c>
      <c r="N10" s="2" t="s">
        <v>460</v>
      </c>
      <c r="R10" s="2" t="s">
        <v>461</v>
      </c>
      <c r="EN10" s="2" t="s">
        <v>174</v>
      </c>
      <c r="GN10" s="2" t="s">
        <v>462</v>
      </c>
      <c r="GO10" s="4" t="s">
        <v>463</v>
      </c>
      <c r="GS10" s="2" t="s">
        <v>378</v>
      </c>
      <c r="GT10" s="2" t="s">
        <v>379</v>
      </c>
      <c r="GU10" s="2" t="s">
        <v>379</v>
      </c>
      <c r="GV10" s="2" t="s">
        <v>379</v>
      </c>
      <c r="GW10" s="2" t="s">
        <v>379</v>
      </c>
      <c r="GX10" s="2" t="s">
        <v>379</v>
      </c>
      <c r="GY10" s="2" t="s">
        <v>379</v>
      </c>
      <c r="GZ10" s="2" t="s">
        <v>379</v>
      </c>
      <c r="HA10" s="2" t="s">
        <v>379</v>
      </c>
      <c r="HD10" s="2" t="s">
        <v>379</v>
      </c>
      <c r="HN10" s="2" t="s">
        <v>379</v>
      </c>
      <c r="HR10" s="2" t="s">
        <v>379</v>
      </c>
      <c r="HS10" s="2" t="s">
        <v>379</v>
      </c>
      <c r="HT10" s="2" t="s">
        <v>379</v>
      </c>
      <c r="HU10" s="2" t="s">
        <v>379</v>
      </c>
      <c r="HV10" s="2" t="s">
        <v>379</v>
      </c>
      <c r="HX10" s="2" t="s">
        <v>379</v>
      </c>
      <c r="HZ10" s="2" t="s">
        <v>379</v>
      </c>
      <c r="IC10" s="2" t="s">
        <v>379</v>
      </c>
      <c r="IF10" s="2" t="s">
        <v>379</v>
      </c>
      <c r="II10" s="2" t="s">
        <v>379</v>
      </c>
      <c r="IJ10" s="2" t="s">
        <v>379</v>
      </c>
      <c r="IS10" s="2" t="s">
        <v>379</v>
      </c>
      <c r="IT10" s="2" t="s">
        <v>379</v>
      </c>
      <c r="IW10" s="2" t="s">
        <v>379</v>
      </c>
      <c r="JD10" s="2" t="s">
        <v>379</v>
      </c>
      <c r="JE10" s="2" t="s">
        <v>379</v>
      </c>
      <c r="JH10" s="2" t="s">
        <v>379</v>
      </c>
      <c r="JK10" s="2" t="s">
        <v>379</v>
      </c>
      <c r="JW10" s="2" t="s">
        <v>464</v>
      </c>
      <c r="KB10" s="2">
        <v>999</v>
      </c>
      <c r="KC10" s="2">
        <v>999</v>
      </c>
      <c r="KD10" s="2" t="s">
        <v>465</v>
      </c>
      <c r="KE10" s="2" t="s">
        <v>466</v>
      </c>
      <c r="KF10" s="2" t="s">
        <v>382</v>
      </c>
      <c r="LG10" s="2" t="s">
        <v>383</v>
      </c>
      <c r="LI10" s="2">
        <v>57</v>
      </c>
      <c r="LJ10" s="2">
        <v>57</v>
      </c>
      <c r="LR10" s="2">
        <v>57</v>
      </c>
      <c r="LZ10" s="2">
        <v>57</v>
      </c>
      <c r="MH10" s="2">
        <v>57</v>
      </c>
      <c r="MI10" s="2">
        <v>0</v>
      </c>
      <c r="MM10" s="2" t="s">
        <v>333</v>
      </c>
      <c r="MP10" s="2" t="s">
        <v>467</v>
      </c>
      <c r="MT10" s="2" t="s">
        <v>385</v>
      </c>
      <c r="MV10" s="2" t="s">
        <v>385</v>
      </c>
      <c r="MX10" s="2" t="s">
        <v>340</v>
      </c>
      <c r="MY10" s="2" t="s">
        <v>341</v>
      </c>
      <c r="MZ10" s="2" t="s">
        <v>342</v>
      </c>
      <c r="NA10" s="2" t="s">
        <v>468</v>
      </c>
      <c r="OB10" s="2" t="s">
        <v>469</v>
      </c>
    </row>
    <row r="11" spans="1:392" ht="50" customHeight="1" x14ac:dyDescent="0.3">
      <c r="A11" s="2" t="s">
        <v>562</v>
      </c>
      <c r="B11" s="2" t="s">
        <v>560</v>
      </c>
      <c r="C11" s="2">
        <v>1202514515</v>
      </c>
      <c r="D11" s="2" t="s">
        <v>561</v>
      </c>
      <c r="E11" s="2" t="s">
        <v>563</v>
      </c>
      <c r="F11" s="2" t="s">
        <v>564</v>
      </c>
      <c r="H11" s="2" t="s">
        <v>40</v>
      </c>
      <c r="J11" s="2" t="s">
        <v>42</v>
      </c>
      <c r="K11" s="2" t="s">
        <v>429</v>
      </c>
      <c r="L11" s="2" t="s">
        <v>565</v>
      </c>
      <c r="M11" s="2" t="s">
        <v>566</v>
      </c>
      <c r="N11" s="2" t="s">
        <v>567</v>
      </c>
      <c r="O11" s="2" t="s">
        <v>568</v>
      </c>
      <c r="P11" s="2" t="s">
        <v>569</v>
      </c>
      <c r="R11" s="2" t="s">
        <v>570</v>
      </c>
      <c r="GN11" s="2" t="s">
        <v>571</v>
      </c>
      <c r="GO11" s="4" t="s">
        <v>572</v>
      </c>
      <c r="HI11" s="2" t="s">
        <v>378</v>
      </c>
      <c r="KE11" s="2" t="s">
        <v>573</v>
      </c>
      <c r="KL11" s="2" t="s">
        <v>382</v>
      </c>
      <c r="KY11" s="2" t="s">
        <v>383</v>
      </c>
      <c r="LI11" s="2">
        <v>55</v>
      </c>
      <c r="LJ11" s="2">
        <v>23</v>
      </c>
      <c r="LR11" s="2">
        <v>0</v>
      </c>
      <c r="LZ11" s="2">
        <v>0</v>
      </c>
      <c r="MH11" s="2">
        <v>0</v>
      </c>
      <c r="MI11" s="2" t="s">
        <v>574</v>
      </c>
      <c r="MJ11" s="2" t="s">
        <v>330</v>
      </c>
      <c r="MK11" s="2" t="s">
        <v>331</v>
      </c>
      <c r="ML11" s="2" t="s">
        <v>332</v>
      </c>
      <c r="MM11" s="2" t="s">
        <v>333</v>
      </c>
      <c r="MN11" s="2" t="s">
        <v>334</v>
      </c>
      <c r="MP11" s="2" t="s">
        <v>575</v>
      </c>
      <c r="MT11" s="2" t="s">
        <v>338</v>
      </c>
      <c r="MU11" s="2" t="s">
        <v>576</v>
      </c>
      <c r="MV11" s="2" t="s">
        <v>339</v>
      </c>
      <c r="MW11" s="2" t="s">
        <v>577</v>
      </c>
      <c r="MX11" s="2" t="s">
        <v>340</v>
      </c>
      <c r="MY11" s="2" t="s">
        <v>341</v>
      </c>
      <c r="MZ11" s="2" t="s">
        <v>342</v>
      </c>
      <c r="NA11" s="2" t="s">
        <v>578</v>
      </c>
      <c r="NO11" s="2" t="s">
        <v>357</v>
      </c>
      <c r="OA11" s="2" t="s">
        <v>579</v>
      </c>
      <c r="OB11" s="2" t="s">
        <v>580</v>
      </c>
    </row>
    <row r="12" spans="1:392" ht="50" customHeight="1" x14ac:dyDescent="0.3">
      <c r="A12" s="2" t="s">
        <v>609</v>
      </c>
      <c r="B12" s="2" t="s">
        <v>607</v>
      </c>
      <c r="C12" s="2">
        <v>7436171843</v>
      </c>
      <c r="D12" s="2" t="s">
        <v>608</v>
      </c>
      <c r="E12" s="2" t="s">
        <v>610</v>
      </c>
      <c r="F12" s="2" t="s">
        <v>611</v>
      </c>
      <c r="G12" s="2" t="s">
        <v>39</v>
      </c>
      <c r="H12" s="2" t="s">
        <v>40</v>
      </c>
      <c r="I12" s="2" t="s">
        <v>41</v>
      </c>
      <c r="K12" s="2" t="s">
        <v>371</v>
      </c>
      <c r="L12" s="2" t="s">
        <v>612</v>
      </c>
      <c r="M12" s="2" t="s">
        <v>613</v>
      </c>
      <c r="N12" s="2" t="s">
        <v>614</v>
      </c>
      <c r="R12" s="2" t="s">
        <v>615</v>
      </c>
      <c r="S12" s="2" t="s">
        <v>49</v>
      </c>
      <c r="T12" s="2" t="s">
        <v>50</v>
      </c>
      <c r="U12" s="2" t="s">
        <v>51</v>
      </c>
      <c r="V12" s="2" t="s">
        <v>52</v>
      </c>
      <c r="W12" s="2" t="s">
        <v>53</v>
      </c>
      <c r="X12" s="2" t="s">
        <v>54</v>
      </c>
      <c r="Y12" s="2" t="s">
        <v>55</v>
      </c>
      <c r="Z12" s="2" t="s">
        <v>56</v>
      </c>
      <c r="AA12" s="2" t="s">
        <v>57</v>
      </c>
      <c r="AB12" s="2" t="s">
        <v>58</v>
      </c>
      <c r="AC12" s="2" t="s">
        <v>59</v>
      </c>
      <c r="AD12" s="2" t="s">
        <v>60</v>
      </c>
      <c r="AE12" s="2" t="s">
        <v>61</v>
      </c>
      <c r="AF12" s="2" t="s">
        <v>62</v>
      </c>
      <c r="AG12" s="2" t="s">
        <v>63</v>
      </c>
      <c r="AH12" s="2" t="s">
        <v>64</v>
      </c>
      <c r="AI12" s="2" t="s">
        <v>65</v>
      </c>
      <c r="AJ12" s="2" t="s">
        <v>66</v>
      </c>
      <c r="AK12" s="2" t="s">
        <v>67</v>
      </c>
      <c r="AL12" s="2" t="s">
        <v>68</v>
      </c>
      <c r="AM12" s="2" t="s">
        <v>69</v>
      </c>
      <c r="AN12" s="2" t="s">
        <v>70</v>
      </c>
      <c r="AO12" s="2" t="s">
        <v>71</v>
      </c>
      <c r="AP12" s="2" t="s">
        <v>72</v>
      </c>
      <c r="AQ12" s="2" t="s">
        <v>73</v>
      </c>
      <c r="AR12" s="2" t="s">
        <v>74</v>
      </c>
      <c r="AS12" s="2" t="s">
        <v>75</v>
      </c>
      <c r="AT12" s="2" t="s">
        <v>76</v>
      </c>
      <c r="AU12" s="2" t="s">
        <v>77</v>
      </c>
      <c r="AV12" s="2" t="s">
        <v>78</v>
      </c>
      <c r="AW12" s="2" t="s">
        <v>79</v>
      </c>
      <c r="AX12" s="2" t="s">
        <v>80</v>
      </c>
      <c r="AY12" s="2" t="s">
        <v>81</v>
      </c>
      <c r="AZ12" s="2" t="s">
        <v>82</v>
      </c>
      <c r="BA12" s="2" t="s">
        <v>83</v>
      </c>
      <c r="BB12" s="2" t="s">
        <v>84</v>
      </c>
      <c r="BC12" s="2" t="s">
        <v>85</v>
      </c>
      <c r="BD12" s="2" t="s">
        <v>86</v>
      </c>
      <c r="BE12" s="2" t="s">
        <v>87</v>
      </c>
      <c r="BF12" s="2" t="s">
        <v>88</v>
      </c>
      <c r="BG12" s="2" t="s">
        <v>89</v>
      </c>
      <c r="BH12" s="2" t="s">
        <v>90</v>
      </c>
      <c r="BI12" s="2" t="s">
        <v>91</v>
      </c>
      <c r="BJ12" s="2" t="s">
        <v>92</v>
      </c>
      <c r="BK12" s="2" t="s">
        <v>93</v>
      </c>
      <c r="BL12" s="2" t="s">
        <v>94</v>
      </c>
      <c r="BM12" s="2" t="s">
        <v>95</v>
      </c>
      <c r="BN12" s="2" t="s">
        <v>96</v>
      </c>
      <c r="BO12" s="2" t="s">
        <v>97</v>
      </c>
      <c r="BP12" s="2" t="s">
        <v>98</v>
      </c>
      <c r="BQ12" s="2" t="s">
        <v>99</v>
      </c>
      <c r="BR12" s="2" t="s">
        <v>100</v>
      </c>
      <c r="BS12" s="2" t="s">
        <v>101</v>
      </c>
      <c r="BT12" s="2" t="s">
        <v>102</v>
      </c>
      <c r="BU12" s="2" t="s">
        <v>103</v>
      </c>
      <c r="BV12" s="2" t="s">
        <v>104</v>
      </c>
      <c r="BW12" s="2" t="s">
        <v>105</v>
      </c>
      <c r="BX12" s="2" t="s">
        <v>106</v>
      </c>
      <c r="BY12" s="2" t="s">
        <v>107</v>
      </c>
      <c r="BZ12" s="2" t="s">
        <v>108</v>
      </c>
      <c r="CA12" s="2" t="s">
        <v>109</v>
      </c>
      <c r="CB12" s="2" t="s">
        <v>110</v>
      </c>
      <c r="CC12" s="2" t="s">
        <v>111</v>
      </c>
      <c r="CD12" s="2" t="s">
        <v>112</v>
      </c>
      <c r="CE12" s="2" t="s">
        <v>113</v>
      </c>
      <c r="CF12" s="2" t="s">
        <v>114</v>
      </c>
      <c r="CG12" s="2" t="s">
        <v>115</v>
      </c>
      <c r="CH12" s="2" t="s">
        <v>116</v>
      </c>
      <c r="CI12" s="2" t="s">
        <v>117</v>
      </c>
      <c r="CJ12" s="2" t="s">
        <v>118</v>
      </c>
      <c r="CK12" s="2" t="s">
        <v>119</v>
      </c>
      <c r="CL12" s="2" t="s">
        <v>120</v>
      </c>
      <c r="CM12" s="2" t="s">
        <v>121</v>
      </c>
      <c r="CN12" s="2" t="s">
        <v>122</v>
      </c>
      <c r="CO12" s="2" t="s">
        <v>123</v>
      </c>
      <c r="CP12" s="2" t="s">
        <v>124</v>
      </c>
      <c r="CQ12" s="2" t="s">
        <v>125</v>
      </c>
      <c r="CR12" s="2" t="s">
        <v>126</v>
      </c>
      <c r="CS12" s="2" t="s">
        <v>127</v>
      </c>
      <c r="CT12" s="2" t="s">
        <v>128</v>
      </c>
      <c r="CU12" s="2" t="s">
        <v>129</v>
      </c>
      <c r="CV12" s="2" t="s">
        <v>130</v>
      </c>
      <c r="CW12" s="2" t="s">
        <v>131</v>
      </c>
      <c r="CX12" s="2" t="s">
        <v>132</v>
      </c>
      <c r="CY12" s="2" t="s">
        <v>133</v>
      </c>
      <c r="CZ12" s="2" t="s">
        <v>134</v>
      </c>
      <c r="DA12" s="2" t="s">
        <v>135</v>
      </c>
      <c r="DB12" s="2" t="s">
        <v>136</v>
      </c>
      <c r="DC12" s="2" t="s">
        <v>137</v>
      </c>
      <c r="DD12" s="2" t="s">
        <v>138</v>
      </c>
      <c r="DE12" s="2" t="s">
        <v>139</v>
      </c>
      <c r="DF12" s="2" t="s">
        <v>140</v>
      </c>
      <c r="DG12" s="2" t="s">
        <v>141</v>
      </c>
      <c r="DH12" s="2" t="s">
        <v>142</v>
      </c>
      <c r="DI12" s="2" t="s">
        <v>143</v>
      </c>
      <c r="DJ12" s="2" t="s">
        <v>144</v>
      </c>
      <c r="DK12" s="2" t="s">
        <v>145</v>
      </c>
      <c r="DL12" s="2" t="s">
        <v>146</v>
      </c>
      <c r="DM12" s="2" t="s">
        <v>147</v>
      </c>
      <c r="DN12" s="2" t="s">
        <v>148</v>
      </c>
      <c r="DO12" s="2" t="s">
        <v>149</v>
      </c>
      <c r="DP12" s="2" t="s">
        <v>150</v>
      </c>
      <c r="DQ12" s="2" t="s">
        <v>151</v>
      </c>
      <c r="DR12" s="2" t="s">
        <v>152</v>
      </c>
      <c r="DS12" s="2" t="s">
        <v>153</v>
      </c>
      <c r="DT12" s="2" t="s">
        <v>154</v>
      </c>
      <c r="DU12" s="2" t="s">
        <v>155</v>
      </c>
      <c r="DV12" s="2" t="s">
        <v>156</v>
      </c>
      <c r="DW12" s="2" t="s">
        <v>157</v>
      </c>
      <c r="DX12" s="2" t="s">
        <v>158</v>
      </c>
      <c r="DY12" s="2" t="s">
        <v>159</v>
      </c>
      <c r="DZ12" s="2" t="s">
        <v>160</v>
      </c>
      <c r="EA12" s="2" t="s">
        <v>161</v>
      </c>
      <c r="EB12" s="2" t="s">
        <v>162</v>
      </c>
      <c r="EC12" s="2" t="s">
        <v>163</v>
      </c>
      <c r="ED12" s="2" t="s">
        <v>164</v>
      </c>
      <c r="EE12" s="2" t="s">
        <v>165</v>
      </c>
      <c r="EF12" s="2" t="s">
        <v>166</v>
      </c>
      <c r="EG12" s="2" t="s">
        <v>167</v>
      </c>
      <c r="EH12" s="2" t="s">
        <v>168</v>
      </c>
      <c r="EI12" s="2" t="s">
        <v>169</v>
      </c>
      <c r="EJ12" s="2" t="s">
        <v>170</v>
      </c>
      <c r="EK12" s="2" t="s">
        <v>171</v>
      </c>
      <c r="EL12" s="2" t="s">
        <v>172</v>
      </c>
      <c r="EM12" s="2" t="s">
        <v>173</v>
      </c>
      <c r="EN12" s="2" t="s">
        <v>174</v>
      </c>
      <c r="EO12" s="2" t="s">
        <v>175</v>
      </c>
      <c r="EP12" s="2" t="s">
        <v>176</v>
      </c>
      <c r="EQ12" s="2" t="s">
        <v>177</v>
      </c>
      <c r="ER12" s="2" t="s">
        <v>178</v>
      </c>
      <c r="ES12" s="2" t="s">
        <v>179</v>
      </c>
      <c r="ET12" s="2" t="s">
        <v>180</v>
      </c>
      <c r="EU12" s="2" t="s">
        <v>181</v>
      </c>
      <c r="EV12" s="2" t="s">
        <v>182</v>
      </c>
      <c r="EW12" s="2" t="s">
        <v>183</v>
      </c>
      <c r="EX12" s="2" t="s">
        <v>184</v>
      </c>
      <c r="EY12" s="2" t="s">
        <v>185</v>
      </c>
      <c r="EZ12" s="2" t="s">
        <v>186</v>
      </c>
      <c r="FA12" s="2" t="s">
        <v>187</v>
      </c>
      <c r="FB12" s="2" t="s">
        <v>188</v>
      </c>
      <c r="FC12" s="2" t="s">
        <v>189</v>
      </c>
      <c r="FD12" s="2" t="s">
        <v>190</v>
      </c>
      <c r="FE12" s="2" t="s">
        <v>191</v>
      </c>
      <c r="FF12" s="2" t="s">
        <v>192</v>
      </c>
      <c r="FG12" s="2" t="s">
        <v>193</v>
      </c>
      <c r="FH12" s="2" t="s">
        <v>194</v>
      </c>
      <c r="FI12" s="2" t="s">
        <v>195</v>
      </c>
      <c r="FJ12" s="2" t="s">
        <v>196</v>
      </c>
      <c r="FK12" s="2" t="s">
        <v>197</v>
      </c>
      <c r="FL12" s="2" t="s">
        <v>198</v>
      </c>
      <c r="FM12" s="2" t="s">
        <v>199</v>
      </c>
      <c r="FN12" s="2" t="s">
        <v>200</v>
      </c>
      <c r="FO12" s="2" t="s">
        <v>201</v>
      </c>
      <c r="FP12" s="2" t="s">
        <v>202</v>
      </c>
      <c r="FQ12" s="2" t="s">
        <v>203</v>
      </c>
      <c r="FR12" s="2" t="s">
        <v>204</v>
      </c>
      <c r="FS12" s="2" t="s">
        <v>205</v>
      </c>
      <c r="FT12" s="2" t="s">
        <v>206</v>
      </c>
      <c r="FU12" s="2" t="s">
        <v>207</v>
      </c>
      <c r="FV12" s="2" t="s">
        <v>208</v>
      </c>
      <c r="FW12" s="2" t="s">
        <v>209</v>
      </c>
      <c r="FX12" s="2" t="s">
        <v>210</v>
      </c>
      <c r="FY12" s="2" t="s">
        <v>211</v>
      </c>
      <c r="FZ12" s="2" t="s">
        <v>212</v>
      </c>
      <c r="GA12" s="2" t="s">
        <v>213</v>
      </c>
      <c r="GB12" s="2" t="s">
        <v>214</v>
      </c>
      <c r="GC12" s="2" t="s">
        <v>215</v>
      </c>
      <c r="GD12" s="2" t="s">
        <v>216</v>
      </c>
      <c r="GE12" s="2" t="s">
        <v>217</v>
      </c>
      <c r="GF12" s="2" t="s">
        <v>218</v>
      </c>
      <c r="GG12" s="2" t="s">
        <v>219</v>
      </c>
      <c r="GH12" s="2" t="s">
        <v>220</v>
      </c>
      <c r="GI12" s="2" t="s">
        <v>221</v>
      </c>
      <c r="GJ12" s="2" t="s">
        <v>222</v>
      </c>
      <c r="GL12" s="2" t="s">
        <v>224</v>
      </c>
      <c r="GM12" s="2" t="s">
        <v>225</v>
      </c>
      <c r="GN12" s="2" t="s">
        <v>616</v>
      </c>
      <c r="GO12" s="4" t="s">
        <v>463</v>
      </c>
      <c r="GS12" s="2" t="s">
        <v>378</v>
      </c>
      <c r="GT12" s="2" t="s">
        <v>378</v>
      </c>
      <c r="GU12" s="2" t="s">
        <v>378</v>
      </c>
      <c r="GV12" s="2" t="s">
        <v>378</v>
      </c>
      <c r="GW12" s="2" t="s">
        <v>378</v>
      </c>
      <c r="GX12" s="2" t="s">
        <v>378</v>
      </c>
      <c r="GY12" s="2" t="s">
        <v>378</v>
      </c>
      <c r="GZ12" s="2" t="s">
        <v>378</v>
      </c>
      <c r="HA12" s="2" t="s">
        <v>378</v>
      </c>
      <c r="HB12" s="2" t="s">
        <v>378</v>
      </c>
      <c r="HD12" s="2" t="s">
        <v>378</v>
      </c>
      <c r="HE12" s="2" t="s">
        <v>378</v>
      </c>
      <c r="HI12" s="2" t="s">
        <v>378</v>
      </c>
      <c r="HN12" s="2" t="s">
        <v>378</v>
      </c>
      <c r="HR12" s="2" t="s">
        <v>378</v>
      </c>
      <c r="HS12" s="2" t="s">
        <v>378</v>
      </c>
      <c r="HT12" s="2" t="s">
        <v>378</v>
      </c>
      <c r="HU12" s="2" t="s">
        <v>378</v>
      </c>
      <c r="HV12" s="2" t="s">
        <v>378</v>
      </c>
      <c r="HW12" s="2" t="s">
        <v>378</v>
      </c>
      <c r="HX12" s="2" t="s">
        <v>377</v>
      </c>
      <c r="HZ12" s="2" t="s">
        <v>378</v>
      </c>
      <c r="IC12" s="2" t="s">
        <v>378</v>
      </c>
      <c r="IF12" s="2" t="s">
        <v>378</v>
      </c>
      <c r="II12" s="2" t="s">
        <v>378</v>
      </c>
      <c r="IJ12" s="2" t="s">
        <v>378</v>
      </c>
      <c r="IS12" s="2" t="s">
        <v>378</v>
      </c>
      <c r="IT12" s="2" t="s">
        <v>378</v>
      </c>
      <c r="IV12" s="2" t="s">
        <v>378</v>
      </c>
      <c r="IW12" s="2" t="s">
        <v>378</v>
      </c>
      <c r="IX12" s="2" t="s">
        <v>378</v>
      </c>
      <c r="JD12" s="2" t="s">
        <v>378</v>
      </c>
      <c r="JE12" s="2" t="s">
        <v>378</v>
      </c>
      <c r="JF12" s="2" t="s">
        <v>378</v>
      </c>
      <c r="JM12" s="2" t="s">
        <v>378</v>
      </c>
      <c r="JQ12" s="2" t="s">
        <v>378</v>
      </c>
      <c r="JW12" s="2" t="s">
        <v>617</v>
      </c>
      <c r="KA12" s="2" t="s">
        <v>510</v>
      </c>
      <c r="KB12" s="2">
        <v>999</v>
      </c>
      <c r="KC12" s="2">
        <v>999</v>
      </c>
      <c r="KD12" s="2" t="s">
        <v>618</v>
      </c>
      <c r="KE12" s="2" t="s">
        <v>619</v>
      </c>
      <c r="KG12" s="2" t="s">
        <v>382</v>
      </c>
      <c r="LA12" s="2" t="s">
        <v>383</v>
      </c>
      <c r="LI12" s="2">
        <v>771</v>
      </c>
      <c r="LJ12" s="2">
        <v>771</v>
      </c>
      <c r="LK12" s="2">
        <v>22</v>
      </c>
      <c r="LL12" s="2">
        <v>17</v>
      </c>
      <c r="LM12" s="2">
        <v>8</v>
      </c>
      <c r="LN12" s="2">
        <v>15</v>
      </c>
      <c r="LO12" s="2">
        <v>6</v>
      </c>
      <c r="LP12" s="2">
        <v>4</v>
      </c>
      <c r="LQ12" s="2">
        <v>328</v>
      </c>
      <c r="LR12" s="2">
        <v>391</v>
      </c>
      <c r="LS12" s="2">
        <v>32</v>
      </c>
      <c r="LU12" s="2">
        <v>3</v>
      </c>
      <c r="LZ12" s="2">
        <v>146</v>
      </c>
      <c r="MA12" s="2">
        <v>32</v>
      </c>
      <c r="MC12" s="2">
        <v>3</v>
      </c>
      <c r="MH12" s="2">
        <v>146</v>
      </c>
      <c r="MI12" s="2" t="s">
        <v>510</v>
      </c>
      <c r="MM12" s="2" t="s">
        <v>333</v>
      </c>
      <c r="MO12" s="2" t="s">
        <v>620</v>
      </c>
      <c r="MS12" s="2" t="s">
        <v>510</v>
      </c>
      <c r="MT12" s="2" t="s">
        <v>338</v>
      </c>
      <c r="MU12" s="2" t="s">
        <v>621</v>
      </c>
      <c r="MV12" s="2" t="s">
        <v>339</v>
      </c>
      <c r="MW12" s="2" t="s">
        <v>622</v>
      </c>
      <c r="MX12" s="2" t="s">
        <v>340</v>
      </c>
      <c r="MY12" s="2" t="s">
        <v>341</v>
      </c>
      <c r="MZ12" s="2" t="s">
        <v>342</v>
      </c>
      <c r="NA12" s="2" t="s">
        <v>623</v>
      </c>
      <c r="OB12" s="2" t="s">
        <v>624</v>
      </c>
    </row>
    <row r="13" spans="1:392" ht="50" customHeight="1" x14ac:dyDescent="0.3">
      <c r="A13" s="2" t="s">
        <v>426</v>
      </c>
      <c r="B13" s="2" t="s">
        <v>423</v>
      </c>
      <c r="C13" s="2" t="s">
        <v>424</v>
      </c>
      <c r="D13" s="2" t="s">
        <v>425</v>
      </c>
      <c r="E13" s="2" t="s">
        <v>427</v>
      </c>
      <c r="F13" s="2" t="s">
        <v>428</v>
      </c>
      <c r="G13" s="2" t="s">
        <v>39</v>
      </c>
      <c r="H13" s="2" t="s">
        <v>40</v>
      </c>
      <c r="I13" s="2" t="s">
        <v>41</v>
      </c>
      <c r="J13" s="2" t="s">
        <v>42</v>
      </c>
      <c r="K13" s="2" t="s">
        <v>429</v>
      </c>
      <c r="L13" s="2" t="s">
        <v>430</v>
      </c>
      <c r="M13" s="2" t="s">
        <v>428</v>
      </c>
      <c r="R13" s="2" t="s">
        <v>431</v>
      </c>
      <c r="S13" s="2" t="s">
        <v>49</v>
      </c>
      <c r="T13" s="2" t="s">
        <v>50</v>
      </c>
      <c r="U13" s="2" t="s">
        <v>51</v>
      </c>
      <c r="V13" s="2" t="s">
        <v>52</v>
      </c>
      <c r="W13" s="2" t="s">
        <v>53</v>
      </c>
      <c r="X13" s="2" t="s">
        <v>54</v>
      </c>
      <c r="Y13" s="2" t="s">
        <v>55</v>
      </c>
      <c r="Z13" s="2" t="s">
        <v>56</v>
      </c>
      <c r="AA13" s="2" t="s">
        <v>57</v>
      </c>
      <c r="AB13" s="2" t="s">
        <v>58</v>
      </c>
      <c r="AC13" s="2" t="s">
        <v>59</v>
      </c>
      <c r="AD13" s="2" t="s">
        <v>60</v>
      </c>
      <c r="AE13" s="2" t="s">
        <v>61</v>
      </c>
      <c r="AF13" s="2" t="s">
        <v>62</v>
      </c>
      <c r="AG13" s="2" t="s">
        <v>63</v>
      </c>
      <c r="AH13" s="2" t="s">
        <v>64</v>
      </c>
      <c r="AI13" s="2" t="s">
        <v>65</v>
      </c>
      <c r="AJ13" s="2" t="s">
        <v>66</v>
      </c>
      <c r="AK13" s="2" t="s">
        <v>67</v>
      </c>
      <c r="AL13" s="2" t="s">
        <v>68</v>
      </c>
      <c r="AM13" s="2" t="s">
        <v>69</v>
      </c>
      <c r="AN13" s="2" t="s">
        <v>70</v>
      </c>
      <c r="AO13" s="2" t="s">
        <v>71</v>
      </c>
      <c r="AP13" s="2" t="s">
        <v>72</v>
      </c>
      <c r="AQ13" s="2" t="s">
        <v>73</v>
      </c>
      <c r="AR13" s="2" t="s">
        <v>74</v>
      </c>
      <c r="AS13" s="2" t="s">
        <v>75</v>
      </c>
      <c r="AT13" s="2" t="s">
        <v>76</v>
      </c>
      <c r="AU13" s="2" t="s">
        <v>77</v>
      </c>
      <c r="AV13" s="2" t="s">
        <v>78</v>
      </c>
      <c r="AW13" s="2" t="s">
        <v>79</v>
      </c>
      <c r="AX13" s="2" t="s">
        <v>80</v>
      </c>
      <c r="AY13" s="2" t="s">
        <v>81</v>
      </c>
      <c r="AZ13" s="2" t="s">
        <v>82</v>
      </c>
      <c r="BA13" s="2" t="s">
        <v>83</v>
      </c>
      <c r="BB13" s="2" t="s">
        <v>84</v>
      </c>
      <c r="BC13" s="2" t="s">
        <v>85</v>
      </c>
      <c r="BD13" s="2" t="s">
        <v>86</v>
      </c>
      <c r="BE13" s="2" t="s">
        <v>87</v>
      </c>
      <c r="BF13" s="2" t="s">
        <v>88</v>
      </c>
      <c r="BG13" s="2" t="s">
        <v>89</v>
      </c>
      <c r="BH13" s="2" t="s">
        <v>90</v>
      </c>
      <c r="BI13" s="2" t="s">
        <v>91</v>
      </c>
      <c r="BJ13" s="2" t="s">
        <v>92</v>
      </c>
      <c r="BK13" s="2" t="s">
        <v>93</v>
      </c>
      <c r="BL13" s="2" t="s">
        <v>94</v>
      </c>
      <c r="BM13" s="2" t="s">
        <v>95</v>
      </c>
      <c r="BN13" s="2" t="s">
        <v>96</v>
      </c>
      <c r="BO13" s="2" t="s">
        <v>97</v>
      </c>
      <c r="BP13" s="2" t="s">
        <v>98</v>
      </c>
      <c r="BQ13" s="2" t="s">
        <v>99</v>
      </c>
      <c r="BR13" s="2" t="s">
        <v>100</v>
      </c>
      <c r="BS13" s="2" t="s">
        <v>101</v>
      </c>
      <c r="BT13" s="2" t="s">
        <v>102</v>
      </c>
      <c r="BU13" s="2" t="s">
        <v>103</v>
      </c>
      <c r="BV13" s="2" t="s">
        <v>104</v>
      </c>
      <c r="BW13" s="2" t="s">
        <v>105</v>
      </c>
      <c r="BX13" s="2" t="s">
        <v>106</v>
      </c>
      <c r="BY13" s="2" t="s">
        <v>107</v>
      </c>
      <c r="BZ13" s="2" t="s">
        <v>108</v>
      </c>
      <c r="CA13" s="2" t="s">
        <v>109</v>
      </c>
      <c r="CB13" s="2" t="s">
        <v>110</v>
      </c>
      <c r="CC13" s="2" t="s">
        <v>111</v>
      </c>
      <c r="CD13" s="2" t="s">
        <v>112</v>
      </c>
      <c r="CE13" s="2" t="s">
        <v>113</v>
      </c>
      <c r="CF13" s="2" t="s">
        <v>114</v>
      </c>
      <c r="CG13" s="2" t="s">
        <v>115</v>
      </c>
      <c r="CH13" s="2" t="s">
        <v>116</v>
      </c>
      <c r="CI13" s="2" t="s">
        <v>117</v>
      </c>
      <c r="CJ13" s="2" t="s">
        <v>118</v>
      </c>
      <c r="CK13" s="2" t="s">
        <v>119</v>
      </c>
      <c r="CL13" s="2" t="s">
        <v>120</v>
      </c>
      <c r="CM13" s="2" t="s">
        <v>121</v>
      </c>
      <c r="CN13" s="2" t="s">
        <v>122</v>
      </c>
      <c r="CO13" s="2" t="s">
        <v>123</v>
      </c>
      <c r="CP13" s="2" t="s">
        <v>124</v>
      </c>
      <c r="CQ13" s="2" t="s">
        <v>125</v>
      </c>
      <c r="CR13" s="2" t="s">
        <v>126</v>
      </c>
      <c r="CS13" s="2" t="s">
        <v>127</v>
      </c>
      <c r="CT13" s="2" t="s">
        <v>128</v>
      </c>
      <c r="CU13" s="2" t="s">
        <v>129</v>
      </c>
      <c r="CV13" s="2" t="s">
        <v>130</v>
      </c>
      <c r="CW13" s="2" t="s">
        <v>131</v>
      </c>
      <c r="CX13" s="2" t="s">
        <v>132</v>
      </c>
      <c r="CY13" s="2" t="s">
        <v>133</v>
      </c>
      <c r="CZ13" s="2" t="s">
        <v>134</v>
      </c>
      <c r="DA13" s="2" t="s">
        <v>135</v>
      </c>
      <c r="DB13" s="2" t="s">
        <v>136</v>
      </c>
      <c r="DC13" s="2" t="s">
        <v>137</v>
      </c>
      <c r="DD13" s="2" t="s">
        <v>138</v>
      </c>
      <c r="DE13" s="2" t="s">
        <v>139</v>
      </c>
      <c r="DF13" s="2" t="s">
        <v>140</v>
      </c>
      <c r="DG13" s="2" t="s">
        <v>141</v>
      </c>
      <c r="DH13" s="2" t="s">
        <v>142</v>
      </c>
      <c r="DI13" s="2" t="s">
        <v>143</v>
      </c>
      <c r="DJ13" s="2" t="s">
        <v>144</v>
      </c>
      <c r="DK13" s="2" t="s">
        <v>145</v>
      </c>
      <c r="DL13" s="2" t="s">
        <v>146</v>
      </c>
      <c r="DM13" s="2" t="s">
        <v>147</v>
      </c>
      <c r="DN13" s="2" t="s">
        <v>148</v>
      </c>
      <c r="DO13" s="2" t="s">
        <v>149</v>
      </c>
      <c r="DP13" s="2" t="s">
        <v>150</v>
      </c>
      <c r="DQ13" s="2" t="s">
        <v>151</v>
      </c>
      <c r="DR13" s="2" t="s">
        <v>152</v>
      </c>
      <c r="DS13" s="2" t="s">
        <v>153</v>
      </c>
      <c r="DT13" s="2" t="s">
        <v>154</v>
      </c>
      <c r="DU13" s="2" t="s">
        <v>155</v>
      </c>
      <c r="DV13" s="2" t="s">
        <v>156</v>
      </c>
      <c r="DW13" s="2" t="s">
        <v>157</v>
      </c>
      <c r="DX13" s="2" t="s">
        <v>158</v>
      </c>
      <c r="DY13" s="2" t="s">
        <v>159</v>
      </c>
      <c r="DZ13" s="2" t="s">
        <v>160</v>
      </c>
      <c r="EA13" s="2" t="s">
        <v>161</v>
      </c>
      <c r="EB13" s="2" t="s">
        <v>162</v>
      </c>
      <c r="EC13" s="2" t="s">
        <v>163</v>
      </c>
      <c r="ED13" s="2" t="s">
        <v>164</v>
      </c>
      <c r="EE13" s="2" t="s">
        <v>165</v>
      </c>
      <c r="EF13" s="2" t="s">
        <v>166</v>
      </c>
      <c r="EG13" s="2" t="s">
        <v>167</v>
      </c>
      <c r="EH13" s="2" t="s">
        <v>168</v>
      </c>
      <c r="EI13" s="2" t="s">
        <v>169</v>
      </c>
      <c r="EJ13" s="2" t="s">
        <v>170</v>
      </c>
      <c r="EK13" s="2" t="s">
        <v>171</v>
      </c>
      <c r="EL13" s="2" t="s">
        <v>172</v>
      </c>
      <c r="EM13" s="2" t="s">
        <v>173</v>
      </c>
      <c r="EN13" s="2" t="s">
        <v>174</v>
      </c>
      <c r="EO13" s="2" t="s">
        <v>175</v>
      </c>
      <c r="EP13" s="2" t="s">
        <v>176</v>
      </c>
      <c r="EQ13" s="2" t="s">
        <v>177</v>
      </c>
      <c r="ER13" s="2" t="s">
        <v>178</v>
      </c>
      <c r="ES13" s="2" t="s">
        <v>179</v>
      </c>
      <c r="ET13" s="2" t="s">
        <v>180</v>
      </c>
      <c r="EU13" s="2" t="s">
        <v>181</v>
      </c>
      <c r="EV13" s="2" t="s">
        <v>182</v>
      </c>
      <c r="EW13" s="2" t="s">
        <v>183</v>
      </c>
      <c r="EX13" s="2" t="s">
        <v>184</v>
      </c>
      <c r="EY13" s="2" t="s">
        <v>185</v>
      </c>
      <c r="EZ13" s="2" t="s">
        <v>186</v>
      </c>
      <c r="FA13" s="2" t="s">
        <v>187</v>
      </c>
      <c r="FB13" s="2" t="s">
        <v>188</v>
      </c>
      <c r="FC13" s="2" t="s">
        <v>189</v>
      </c>
      <c r="FD13" s="2" t="s">
        <v>190</v>
      </c>
      <c r="FE13" s="2" t="s">
        <v>191</v>
      </c>
      <c r="FF13" s="2" t="s">
        <v>192</v>
      </c>
      <c r="FG13" s="2" t="s">
        <v>193</v>
      </c>
      <c r="FH13" s="2" t="s">
        <v>194</v>
      </c>
      <c r="FI13" s="2" t="s">
        <v>195</v>
      </c>
      <c r="FJ13" s="2" t="s">
        <v>196</v>
      </c>
      <c r="FK13" s="2" t="s">
        <v>197</v>
      </c>
      <c r="FL13" s="2" t="s">
        <v>198</v>
      </c>
      <c r="FM13" s="2" t="s">
        <v>199</v>
      </c>
      <c r="FN13" s="2" t="s">
        <v>200</v>
      </c>
      <c r="GC13" s="2" t="s">
        <v>215</v>
      </c>
      <c r="GD13" s="2" t="s">
        <v>216</v>
      </c>
      <c r="GE13" s="2" t="s">
        <v>217</v>
      </c>
      <c r="GF13" s="2" t="s">
        <v>218</v>
      </c>
      <c r="GG13" s="2" t="s">
        <v>219</v>
      </c>
      <c r="GH13" s="2" t="s">
        <v>220</v>
      </c>
      <c r="GI13" s="2" t="s">
        <v>221</v>
      </c>
      <c r="GK13" s="2" t="s">
        <v>223</v>
      </c>
      <c r="GL13" s="2" t="s">
        <v>224</v>
      </c>
      <c r="GM13" s="2" t="s">
        <v>225</v>
      </c>
      <c r="GO13" s="4" t="s">
        <v>432</v>
      </c>
      <c r="GP13" s="2" t="s">
        <v>377</v>
      </c>
      <c r="GS13" s="2" t="s">
        <v>377</v>
      </c>
      <c r="GT13" s="2" t="s">
        <v>379</v>
      </c>
      <c r="GV13" s="2" t="s">
        <v>379</v>
      </c>
      <c r="GX13" s="2" t="s">
        <v>379</v>
      </c>
      <c r="GY13" s="2" t="s">
        <v>379</v>
      </c>
      <c r="HA13" s="2" t="s">
        <v>379</v>
      </c>
      <c r="HB13" s="2" t="s">
        <v>377</v>
      </c>
      <c r="HE13" s="2" t="s">
        <v>377</v>
      </c>
      <c r="HF13" s="2" t="s">
        <v>377</v>
      </c>
      <c r="HH13" s="2" t="s">
        <v>377</v>
      </c>
      <c r="HJ13" s="2" t="s">
        <v>378</v>
      </c>
      <c r="HK13" s="2" t="s">
        <v>379</v>
      </c>
      <c r="HL13" s="2" t="s">
        <v>377</v>
      </c>
      <c r="HN13" s="2" t="s">
        <v>377</v>
      </c>
      <c r="HP13" s="2" t="s">
        <v>377</v>
      </c>
      <c r="HQ13" s="2" t="s">
        <v>377</v>
      </c>
      <c r="HR13" s="2" t="s">
        <v>379</v>
      </c>
      <c r="HT13" s="2" t="s">
        <v>378</v>
      </c>
      <c r="HV13" s="2" t="s">
        <v>377</v>
      </c>
      <c r="HZ13" s="2" t="s">
        <v>378</v>
      </c>
      <c r="IA13" s="2" t="s">
        <v>377</v>
      </c>
      <c r="IB13" s="2" t="s">
        <v>377</v>
      </c>
      <c r="IC13" s="2" t="s">
        <v>379</v>
      </c>
      <c r="ID13" s="2" t="s">
        <v>377</v>
      </c>
      <c r="IE13" s="2" t="s">
        <v>377</v>
      </c>
      <c r="IF13" s="2" t="s">
        <v>378</v>
      </c>
      <c r="IG13" s="2" t="s">
        <v>377</v>
      </c>
      <c r="IH13" s="2" t="s">
        <v>377</v>
      </c>
      <c r="IJ13" s="2" t="s">
        <v>378</v>
      </c>
      <c r="IK13" s="2" t="s">
        <v>377</v>
      </c>
      <c r="IL13" s="2" t="s">
        <v>377</v>
      </c>
      <c r="IN13" s="2" t="s">
        <v>377</v>
      </c>
      <c r="IO13" s="2" t="s">
        <v>378</v>
      </c>
      <c r="IQ13" s="2" t="s">
        <v>377</v>
      </c>
      <c r="IR13" s="2" t="s">
        <v>377</v>
      </c>
      <c r="IS13" s="2" t="s">
        <v>378</v>
      </c>
      <c r="IU13" s="2" t="s">
        <v>377</v>
      </c>
      <c r="IV13" s="2" t="s">
        <v>378</v>
      </c>
      <c r="IW13" s="2" t="s">
        <v>378</v>
      </c>
      <c r="IX13" s="2" t="s">
        <v>378</v>
      </c>
      <c r="IY13" s="2" t="s">
        <v>378</v>
      </c>
      <c r="JB13" s="2" t="s">
        <v>377</v>
      </c>
      <c r="JD13" s="2" t="s">
        <v>379</v>
      </c>
      <c r="JE13" s="2" t="s">
        <v>379</v>
      </c>
      <c r="JF13" s="2" t="s">
        <v>378</v>
      </c>
      <c r="JG13" s="2" t="s">
        <v>378</v>
      </c>
      <c r="JH13" s="2" t="s">
        <v>377</v>
      </c>
      <c r="JI13" s="2" t="s">
        <v>377</v>
      </c>
      <c r="JJ13" s="2" t="s">
        <v>377</v>
      </c>
      <c r="JL13" s="2" t="s">
        <v>377</v>
      </c>
      <c r="JM13" s="2" t="s">
        <v>377</v>
      </c>
      <c r="JN13" s="2" t="s">
        <v>377</v>
      </c>
      <c r="JO13" s="2" t="s">
        <v>379</v>
      </c>
      <c r="JP13" s="2" t="s">
        <v>379</v>
      </c>
      <c r="JQ13" s="2" t="s">
        <v>379</v>
      </c>
      <c r="JR13" s="2" t="s">
        <v>377</v>
      </c>
      <c r="JS13" s="2" t="s">
        <v>377</v>
      </c>
      <c r="JT13" s="2" t="s">
        <v>377</v>
      </c>
      <c r="JU13" s="2" t="s">
        <v>377</v>
      </c>
      <c r="JV13" s="2" t="s">
        <v>379</v>
      </c>
      <c r="JW13" s="2" t="s">
        <v>433</v>
      </c>
      <c r="JZ13" s="2" t="s">
        <v>315</v>
      </c>
      <c r="KB13" s="2">
        <v>999</v>
      </c>
      <c r="KC13" s="2">
        <v>999</v>
      </c>
      <c r="KD13" s="2" t="s">
        <v>434</v>
      </c>
      <c r="KE13" s="2" t="s">
        <v>435</v>
      </c>
      <c r="KH13" s="2" t="s">
        <v>382</v>
      </c>
      <c r="KZ13" s="2" t="s">
        <v>383</v>
      </c>
      <c r="LI13" s="2">
        <v>238</v>
      </c>
      <c r="LJ13" s="2">
        <v>238</v>
      </c>
      <c r="MI13" s="2" t="s">
        <v>436</v>
      </c>
      <c r="MK13" s="2" t="s">
        <v>331</v>
      </c>
      <c r="MP13" s="2" t="s">
        <v>437</v>
      </c>
      <c r="MT13" s="2" t="s">
        <v>385</v>
      </c>
      <c r="MV13" s="2" t="s">
        <v>385</v>
      </c>
      <c r="MX13" s="2" t="s">
        <v>340</v>
      </c>
      <c r="MY13" s="2" t="s">
        <v>341</v>
      </c>
      <c r="MZ13" s="2" t="s">
        <v>342</v>
      </c>
      <c r="NO13" s="2" t="s">
        <v>357</v>
      </c>
    </row>
    <row r="14" spans="1:392" ht="50" customHeight="1" x14ac:dyDescent="0.3">
      <c r="A14" s="2" t="s">
        <v>712</v>
      </c>
      <c r="B14" s="2" t="s">
        <v>709</v>
      </c>
      <c r="C14" s="2" t="s">
        <v>710</v>
      </c>
      <c r="D14" s="2" t="s">
        <v>711</v>
      </c>
      <c r="E14" s="2" t="s">
        <v>713</v>
      </c>
      <c r="F14" s="2" t="s">
        <v>714</v>
      </c>
      <c r="G14" s="2" t="s">
        <v>39</v>
      </c>
      <c r="H14" s="2" t="s">
        <v>40</v>
      </c>
      <c r="I14" s="2" t="s">
        <v>41</v>
      </c>
      <c r="J14" s="2" t="s">
        <v>42</v>
      </c>
      <c r="K14" s="2" t="s">
        <v>400</v>
      </c>
      <c r="L14" s="2" t="s">
        <v>715</v>
      </c>
      <c r="M14" s="2" t="s">
        <v>716</v>
      </c>
      <c r="N14" s="2" t="s">
        <v>717</v>
      </c>
      <c r="O14" s="2" t="s">
        <v>718</v>
      </c>
      <c r="P14" s="2" t="s">
        <v>719</v>
      </c>
      <c r="R14" s="2" t="s">
        <v>720</v>
      </c>
      <c r="DI14" s="2" t="s">
        <v>143</v>
      </c>
      <c r="GJ14" s="2" t="s">
        <v>222</v>
      </c>
      <c r="GL14" s="2" t="s">
        <v>224</v>
      </c>
      <c r="GM14" s="2" t="s">
        <v>225</v>
      </c>
      <c r="GN14" s="2" t="s">
        <v>721</v>
      </c>
      <c r="GO14" s="4" t="s">
        <v>722</v>
      </c>
      <c r="GX14" s="2" t="s">
        <v>378</v>
      </c>
      <c r="HA14" s="2" t="s">
        <v>378</v>
      </c>
      <c r="HN14" s="2" t="s">
        <v>378</v>
      </c>
      <c r="HO14" s="2" t="s">
        <v>378</v>
      </c>
      <c r="HP14" s="2" t="s">
        <v>378</v>
      </c>
      <c r="IJ14" s="2" t="s">
        <v>378</v>
      </c>
      <c r="IS14" s="2" t="s">
        <v>378</v>
      </c>
      <c r="JD14" s="2" t="s">
        <v>378</v>
      </c>
      <c r="KB14" s="2">
        <v>999</v>
      </c>
      <c r="KC14" s="2">
        <v>999</v>
      </c>
      <c r="KD14" s="2" t="s">
        <v>723</v>
      </c>
      <c r="KE14" s="2" t="s">
        <v>724</v>
      </c>
      <c r="KH14" s="2" t="s">
        <v>382</v>
      </c>
      <c r="LA14" s="2" t="s">
        <v>383</v>
      </c>
      <c r="LI14" s="2">
        <v>12</v>
      </c>
      <c r="LJ14" s="2">
        <v>12</v>
      </c>
      <c r="LR14" s="2">
        <v>208</v>
      </c>
      <c r="LZ14" s="2">
        <v>208</v>
      </c>
      <c r="MH14" s="2">
        <v>2</v>
      </c>
      <c r="MI14" s="2" t="s">
        <v>725</v>
      </c>
      <c r="MO14" s="2" t="s">
        <v>726</v>
      </c>
      <c r="MT14" s="2" t="s">
        <v>338</v>
      </c>
      <c r="MU14" s="2" t="s">
        <v>727</v>
      </c>
      <c r="MV14" s="2" t="s">
        <v>385</v>
      </c>
      <c r="MX14" s="2" t="s">
        <v>340</v>
      </c>
      <c r="MY14" s="2" t="s">
        <v>341</v>
      </c>
      <c r="MZ14" s="2" t="s">
        <v>342</v>
      </c>
      <c r="NA14" s="2" t="s">
        <v>728</v>
      </c>
      <c r="OA14" s="2" t="s">
        <v>729</v>
      </c>
      <c r="OB14" s="2" t="s">
        <v>730</v>
      </c>
    </row>
    <row r="15" spans="1:392" ht="50" customHeight="1" x14ac:dyDescent="0.3">
      <c r="A15" s="2" t="s">
        <v>984</v>
      </c>
      <c r="B15" s="2" t="s">
        <v>982</v>
      </c>
      <c r="D15" s="2" t="s">
        <v>983</v>
      </c>
      <c r="E15" s="2" t="s">
        <v>985</v>
      </c>
      <c r="F15" s="2" t="s">
        <v>986</v>
      </c>
      <c r="G15" s="2" t="s">
        <v>39</v>
      </c>
      <c r="K15" s="2" t="s">
        <v>429</v>
      </c>
      <c r="L15" s="2" t="s">
        <v>987</v>
      </c>
      <c r="M15" s="2" t="s">
        <v>984</v>
      </c>
      <c r="N15" s="2" t="s">
        <v>988</v>
      </c>
      <c r="O15" s="2" t="s">
        <v>989</v>
      </c>
      <c r="R15" s="2" t="s">
        <v>990</v>
      </c>
      <c r="FO15" s="2" t="s">
        <v>201</v>
      </c>
    </row>
    <row r="16" spans="1:392" x14ac:dyDescent="0.3">
      <c r="A16" s="8" t="s">
        <v>1149</v>
      </c>
      <c r="B16" s="2">
        <f>COUNTA(B3:B15)</f>
        <v>13</v>
      </c>
      <c r="C16" s="2">
        <f t="shared" ref="C16:BN16" si="0">COUNTA(C3:C15)</f>
        <v>11</v>
      </c>
      <c r="D16" s="2">
        <f t="shared" si="0"/>
        <v>13</v>
      </c>
      <c r="E16" s="2">
        <f t="shared" si="0"/>
        <v>12</v>
      </c>
      <c r="F16" s="2">
        <f t="shared" si="0"/>
        <v>13</v>
      </c>
      <c r="G16" s="2">
        <f t="shared" si="0"/>
        <v>9</v>
      </c>
      <c r="H16" s="2">
        <f t="shared" si="0"/>
        <v>8</v>
      </c>
      <c r="I16" s="2">
        <f t="shared" si="0"/>
        <v>5</v>
      </c>
      <c r="J16" s="2">
        <f t="shared" si="0"/>
        <v>7</v>
      </c>
      <c r="K16" s="2">
        <f t="shared" si="0"/>
        <v>13</v>
      </c>
      <c r="L16" s="2">
        <f t="shared" si="0"/>
        <v>13</v>
      </c>
      <c r="M16" s="2">
        <f t="shared" si="0"/>
        <v>9</v>
      </c>
      <c r="N16" s="2">
        <f t="shared" si="0"/>
        <v>7</v>
      </c>
      <c r="O16" s="2">
        <f t="shared" si="0"/>
        <v>4</v>
      </c>
      <c r="P16" s="2">
        <f t="shared" si="0"/>
        <v>3</v>
      </c>
      <c r="Q16" s="2">
        <f t="shared" si="0"/>
        <v>1</v>
      </c>
      <c r="R16" s="2">
        <f t="shared" si="0"/>
        <v>13</v>
      </c>
      <c r="S16" s="2">
        <f t="shared" si="0"/>
        <v>6</v>
      </c>
      <c r="T16" s="2">
        <f t="shared" si="0"/>
        <v>5</v>
      </c>
      <c r="U16" s="2">
        <f t="shared" si="0"/>
        <v>6</v>
      </c>
      <c r="V16" s="2">
        <f t="shared" si="0"/>
        <v>5</v>
      </c>
      <c r="W16" s="2">
        <f t="shared" si="0"/>
        <v>6</v>
      </c>
      <c r="X16" s="2">
        <f t="shared" si="0"/>
        <v>5</v>
      </c>
      <c r="Y16" s="2">
        <f t="shared" si="0"/>
        <v>5</v>
      </c>
      <c r="Z16" s="2">
        <f t="shared" si="0"/>
        <v>5</v>
      </c>
      <c r="AA16" s="2">
        <f t="shared" si="0"/>
        <v>6</v>
      </c>
      <c r="AB16" s="2">
        <f t="shared" si="0"/>
        <v>6</v>
      </c>
      <c r="AC16" s="2">
        <f t="shared" si="0"/>
        <v>6</v>
      </c>
      <c r="AD16" s="2">
        <f t="shared" si="0"/>
        <v>5</v>
      </c>
      <c r="AE16" s="2">
        <f t="shared" si="0"/>
        <v>6</v>
      </c>
      <c r="AF16" s="2">
        <f t="shared" si="0"/>
        <v>6</v>
      </c>
      <c r="AG16" s="2">
        <f t="shared" si="0"/>
        <v>6</v>
      </c>
      <c r="AH16" s="2">
        <f t="shared" si="0"/>
        <v>6</v>
      </c>
      <c r="AI16" s="2">
        <f t="shared" si="0"/>
        <v>6</v>
      </c>
      <c r="AJ16" s="2">
        <f t="shared" si="0"/>
        <v>5</v>
      </c>
      <c r="AK16" s="2">
        <f t="shared" si="0"/>
        <v>5</v>
      </c>
      <c r="AL16" s="2">
        <f t="shared" si="0"/>
        <v>5</v>
      </c>
      <c r="AM16" s="2">
        <f t="shared" si="0"/>
        <v>5</v>
      </c>
      <c r="AN16" s="2">
        <f t="shared" si="0"/>
        <v>6</v>
      </c>
      <c r="AO16" s="2">
        <f t="shared" si="0"/>
        <v>6</v>
      </c>
      <c r="AP16" s="2">
        <f t="shared" si="0"/>
        <v>5</v>
      </c>
      <c r="AQ16" s="2">
        <f t="shared" si="0"/>
        <v>6</v>
      </c>
      <c r="AR16" s="2">
        <f t="shared" si="0"/>
        <v>6</v>
      </c>
      <c r="AS16" s="2">
        <f t="shared" si="0"/>
        <v>6</v>
      </c>
      <c r="AT16" s="2">
        <f t="shared" si="0"/>
        <v>5</v>
      </c>
      <c r="AU16" s="2">
        <f t="shared" si="0"/>
        <v>5</v>
      </c>
      <c r="AV16" s="2">
        <f t="shared" si="0"/>
        <v>5</v>
      </c>
      <c r="AW16" s="2">
        <f t="shared" si="0"/>
        <v>5</v>
      </c>
      <c r="AX16" s="2">
        <f t="shared" si="0"/>
        <v>6</v>
      </c>
      <c r="AY16" s="2">
        <f t="shared" si="0"/>
        <v>5</v>
      </c>
      <c r="AZ16" s="2">
        <f t="shared" si="0"/>
        <v>6</v>
      </c>
      <c r="BA16" s="2">
        <f t="shared" si="0"/>
        <v>5</v>
      </c>
      <c r="BB16" s="2">
        <f t="shared" si="0"/>
        <v>6</v>
      </c>
      <c r="BC16" s="2">
        <f t="shared" si="0"/>
        <v>6</v>
      </c>
      <c r="BD16" s="2">
        <f t="shared" si="0"/>
        <v>5</v>
      </c>
      <c r="BE16" s="2">
        <f t="shared" si="0"/>
        <v>5</v>
      </c>
      <c r="BF16" s="2">
        <f t="shared" si="0"/>
        <v>5</v>
      </c>
      <c r="BG16" s="2">
        <f t="shared" si="0"/>
        <v>6</v>
      </c>
      <c r="BH16" s="2">
        <f t="shared" si="0"/>
        <v>5</v>
      </c>
      <c r="BI16" s="2">
        <f t="shared" si="0"/>
        <v>6</v>
      </c>
      <c r="BJ16" s="2">
        <f t="shared" si="0"/>
        <v>6</v>
      </c>
      <c r="BK16" s="2">
        <f t="shared" si="0"/>
        <v>5</v>
      </c>
      <c r="BL16" s="2">
        <f t="shared" si="0"/>
        <v>5</v>
      </c>
      <c r="BM16" s="2">
        <f t="shared" si="0"/>
        <v>6</v>
      </c>
      <c r="BN16" s="2">
        <f t="shared" si="0"/>
        <v>6</v>
      </c>
      <c r="BO16" s="2">
        <f t="shared" ref="BO16:DZ16" si="1">COUNTA(BO3:BO15)</f>
        <v>6</v>
      </c>
      <c r="BP16" s="2">
        <f t="shared" si="1"/>
        <v>5</v>
      </c>
      <c r="BQ16" s="2">
        <f t="shared" si="1"/>
        <v>6</v>
      </c>
      <c r="BR16" s="2">
        <f t="shared" si="1"/>
        <v>6</v>
      </c>
      <c r="BS16" s="2">
        <f t="shared" si="1"/>
        <v>5</v>
      </c>
      <c r="BT16" s="2">
        <f t="shared" si="1"/>
        <v>6</v>
      </c>
      <c r="BU16" s="2">
        <f t="shared" si="1"/>
        <v>6</v>
      </c>
      <c r="BV16" s="2">
        <f t="shared" si="1"/>
        <v>6</v>
      </c>
      <c r="BW16" s="2">
        <f t="shared" si="1"/>
        <v>6</v>
      </c>
      <c r="BX16" s="2">
        <f t="shared" si="1"/>
        <v>5</v>
      </c>
      <c r="BY16" s="2">
        <f t="shared" si="1"/>
        <v>5</v>
      </c>
      <c r="BZ16" s="2">
        <f t="shared" si="1"/>
        <v>6</v>
      </c>
      <c r="CA16" s="2">
        <f t="shared" si="1"/>
        <v>6</v>
      </c>
      <c r="CB16" s="2">
        <f t="shared" si="1"/>
        <v>5</v>
      </c>
      <c r="CC16" s="2">
        <f t="shared" si="1"/>
        <v>6</v>
      </c>
      <c r="CD16" s="2">
        <f t="shared" si="1"/>
        <v>5</v>
      </c>
      <c r="CE16" s="2">
        <f t="shared" si="1"/>
        <v>5</v>
      </c>
      <c r="CF16" s="2">
        <f t="shared" si="1"/>
        <v>5</v>
      </c>
      <c r="CG16" s="2">
        <f t="shared" si="1"/>
        <v>5</v>
      </c>
      <c r="CH16" s="2">
        <f t="shared" si="1"/>
        <v>5</v>
      </c>
      <c r="CI16" s="2">
        <f t="shared" si="1"/>
        <v>5</v>
      </c>
      <c r="CJ16" s="2">
        <f t="shared" si="1"/>
        <v>5</v>
      </c>
      <c r="CK16" s="2">
        <f t="shared" si="1"/>
        <v>5</v>
      </c>
      <c r="CL16" s="2">
        <f t="shared" si="1"/>
        <v>6</v>
      </c>
      <c r="CM16" s="2">
        <f t="shared" si="1"/>
        <v>6</v>
      </c>
      <c r="CN16" s="2">
        <f t="shared" si="1"/>
        <v>5</v>
      </c>
      <c r="CO16" s="2">
        <f t="shared" si="1"/>
        <v>6</v>
      </c>
      <c r="CP16" s="2">
        <f t="shared" si="1"/>
        <v>6</v>
      </c>
      <c r="CQ16" s="2">
        <f t="shared" si="1"/>
        <v>6</v>
      </c>
      <c r="CR16" s="2">
        <f t="shared" si="1"/>
        <v>6</v>
      </c>
      <c r="CS16" s="2">
        <f t="shared" si="1"/>
        <v>6</v>
      </c>
      <c r="CT16" s="2">
        <f t="shared" si="1"/>
        <v>5</v>
      </c>
      <c r="CU16" s="2">
        <f t="shared" si="1"/>
        <v>6</v>
      </c>
      <c r="CV16" s="2">
        <f t="shared" si="1"/>
        <v>6</v>
      </c>
      <c r="CW16" s="2">
        <f t="shared" si="1"/>
        <v>5</v>
      </c>
      <c r="CX16" s="2">
        <f t="shared" si="1"/>
        <v>6</v>
      </c>
      <c r="CY16" s="2">
        <f t="shared" si="1"/>
        <v>6</v>
      </c>
      <c r="CZ16" s="2">
        <f t="shared" si="1"/>
        <v>5</v>
      </c>
      <c r="DA16" s="2">
        <f t="shared" si="1"/>
        <v>6</v>
      </c>
      <c r="DB16" s="2">
        <f t="shared" si="1"/>
        <v>6</v>
      </c>
      <c r="DC16" s="2">
        <f t="shared" si="1"/>
        <v>5</v>
      </c>
      <c r="DD16" s="2">
        <f t="shared" si="1"/>
        <v>6</v>
      </c>
      <c r="DE16" s="2">
        <f t="shared" si="1"/>
        <v>5</v>
      </c>
      <c r="DF16" s="2">
        <f t="shared" si="1"/>
        <v>6</v>
      </c>
      <c r="DG16" s="2">
        <f t="shared" si="1"/>
        <v>5</v>
      </c>
      <c r="DH16" s="2">
        <f t="shared" si="1"/>
        <v>5</v>
      </c>
      <c r="DI16" s="2">
        <f t="shared" si="1"/>
        <v>7</v>
      </c>
      <c r="DJ16" s="2">
        <f t="shared" si="1"/>
        <v>5</v>
      </c>
      <c r="DK16" s="2">
        <f t="shared" si="1"/>
        <v>6</v>
      </c>
      <c r="DL16" s="2">
        <f t="shared" si="1"/>
        <v>6</v>
      </c>
      <c r="DM16" s="2">
        <f t="shared" si="1"/>
        <v>6</v>
      </c>
      <c r="DN16" s="2">
        <f t="shared" si="1"/>
        <v>6</v>
      </c>
      <c r="DO16" s="2">
        <f t="shared" si="1"/>
        <v>5</v>
      </c>
      <c r="DP16" s="2">
        <f t="shared" si="1"/>
        <v>6</v>
      </c>
      <c r="DQ16" s="2">
        <f t="shared" si="1"/>
        <v>5</v>
      </c>
      <c r="DR16" s="2">
        <f t="shared" si="1"/>
        <v>5</v>
      </c>
      <c r="DS16" s="2">
        <f t="shared" si="1"/>
        <v>5</v>
      </c>
      <c r="DT16" s="2">
        <f t="shared" si="1"/>
        <v>6</v>
      </c>
      <c r="DU16" s="2">
        <f t="shared" si="1"/>
        <v>6</v>
      </c>
      <c r="DV16" s="2">
        <f t="shared" si="1"/>
        <v>5</v>
      </c>
      <c r="DW16" s="2">
        <f t="shared" si="1"/>
        <v>6</v>
      </c>
      <c r="DX16" s="2">
        <f t="shared" si="1"/>
        <v>6</v>
      </c>
      <c r="DY16" s="2">
        <f t="shared" si="1"/>
        <v>5</v>
      </c>
      <c r="DZ16" s="2">
        <f t="shared" si="1"/>
        <v>6</v>
      </c>
      <c r="EA16" s="2">
        <f t="shared" ref="EA16:GL16" si="2">COUNTA(EA3:EA15)</f>
        <v>5</v>
      </c>
      <c r="EB16" s="2">
        <f t="shared" si="2"/>
        <v>6</v>
      </c>
      <c r="EC16" s="2">
        <f t="shared" si="2"/>
        <v>6</v>
      </c>
      <c r="ED16" s="2">
        <f t="shared" si="2"/>
        <v>6</v>
      </c>
      <c r="EE16" s="2">
        <f t="shared" si="2"/>
        <v>5</v>
      </c>
      <c r="EF16" s="2">
        <f t="shared" si="2"/>
        <v>5</v>
      </c>
      <c r="EG16" s="2">
        <f t="shared" si="2"/>
        <v>5</v>
      </c>
      <c r="EH16" s="2">
        <f t="shared" si="2"/>
        <v>5</v>
      </c>
      <c r="EI16" s="2">
        <f t="shared" si="2"/>
        <v>6</v>
      </c>
      <c r="EJ16" s="2">
        <f t="shared" si="2"/>
        <v>5</v>
      </c>
      <c r="EK16" s="2">
        <f t="shared" si="2"/>
        <v>6</v>
      </c>
      <c r="EL16" s="2">
        <f t="shared" si="2"/>
        <v>6</v>
      </c>
      <c r="EM16" s="2">
        <f t="shared" si="2"/>
        <v>6</v>
      </c>
      <c r="EN16" s="2">
        <f t="shared" si="2"/>
        <v>7</v>
      </c>
      <c r="EO16" s="2">
        <f t="shared" si="2"/>
        <v>6</v>
      </c>
      <c r="EP16" s="2">
        <f t="shared" si="2"/>
        <v>5</v>
      </c>
      <c r="EQ16" s="2">
        <f t="shared" si="2"/>
        <v>6</v>
      </c>
      <c r="ER16" s="2">
        <f t="shared" si="2"/>
        <v>6</v>
      </c>
      <c r="ES16" s="2">
        <f t="shared" si="2"/>
        <v>5</v>
      </c>
      <c r="ET16" s="2">
        <f t="shared" si="2"/>
        <v>5</v>
      </c>
      <c r="EU16" s="2">
        <f t="shared" si="2"/>
        <v>5</v>
      </c>
      <c r="EV16" s="2">
        <f t="shared" si="2"/>
        <v>5</v>
      </c>
      <c r="EW16" s="2">
        <f t="shared" si="2"/>
        <v>6</v>
      </c>
      <c r="EX16" s="2">
        <f t="shared" si="2"/>
        <v>5</v>
      </c>
      <c r="EY16" s="2">
        <f t="shared" si="2"/>
        <v>5</v>
      </c>
      <c r="EZ16" s="2">
        <f t="shared" si="2"/>
        <v>6</v>
      </c>
      <c r="FA16" s="2">
        <f t="shared" si="2"/>
        <v>6</v>
      </c>
      <c r="FB16" s="2">
        <f t="shared" si="2"/>
        <v>6</v>
      </c>
      <c r="FC16" s="2">
        <f t="shared" si="2"/>
        <v>5</v>
      </c>
      <c r="FD16" s="2">
        <f t="shared" si="2"/>
        <v>6</v>
      </c>
      <c r="FE16" s="2">
        <f t="shared" si="2"/>
        <v>5</v>
      </c>
      <c r="FF16" s="2">
        <f t="shared" si="2"/>
        <v>5</v>
      </c>
      <c r="FG16" s="2">
        <f t="shared" si="2"/>
        <v>5</v>
      </c>
      <c r="FH16" s="2">
        <f t="shared" si="2"/>
        <v>5</v>
      </c>
      <c r="FI16" s="2">
        <f t="shared" si="2"/>
        <v>5</v>
      </c>
      <c r="FJ16" s="2">
        <f t="shared" si="2"/>
        <v>4</v>
      </c>
      <c r="FK16" s="2">
        <f t="shared" si="2"/>
        <v>4</v>
      </c>
      <c r="FL16" s="2">
        <f t="shared" si="2"/>
        <v>4</v>
      </c>
      <c r="FM16" s="2">
        <f t="shared" si="2"/>
        <v>4</v>
      </c>
      <c r="FN16" s="2">
        <f t="shared" si="2"/>
        <v>4</v>
      </c>
      <c r="FO16" s="2">
        <f t="shared" si="2"/>
        <v>5</v>
      </c>
      <c r="FP16" s="2">
        <f t="shared" si="2"/>
        <v>4</v>
      </c>
      <c r="FQ16" s="2">
        <f t="shared" si="2"/>
        <v>4</v>
      </c>
      <c r="FR16" s="2">
        <f t="shared" si="2"/>
        <v>4</v>
      </c>
      <c r="FS16" s="2">
        <f t="shared" si="2"/>
        <v>4</v>
      </c>
      <c r="FT16" s="2">
        <f t="shared" si="2"/>
        <v>5</v>
      </c>
      <c r="FU16" s="2">
        <f t="shared" si="2"/>
        <v>4</v>
      </c>
      <c r="FV16" s="2">
        <f t="shared" si="2"/>
        <v>4</v>
      </c>
      <c r="FW16" s="2">
        <f t="shared" si="2"/>
        <v>4</v>
      </c>
      <c r="FX16" s="2">
        <f t="shared" si="2"/>
        <v>4</v>
      </c>
      <c r="FY16" s="2">
        <f t="shared" si="2"/>
        <v>4</v>
      </c>
      <c r="FZ16" s="2">
        <f t="shared" si="2"/>
        <v>4</v>
      </c>
      <c r="GA16" s="2">
        <f t="shared" si="2"/>
        <v>4</v>
      </c>
      <c r="GB16" s="2">
        <f t="shared" si="2"/>
        <v>4</v>
      </c>
      <c r="GC16" s="2">
        <f t="shared" si="2"/>
        <v>5</v>
      </c>
      <c r="GD16" s="2">
        <f t="shared" si="2"/>
        <v>5</v>
      </c>
      <c r="GE16" s="2">
        <f t="shared" si="2"/>
        <v>5</v>
      </c>
      <c r="GF16" s="2">
        <f t="shared" si="2"/>
        <v>5</v>
      </c>
      <c r="GG16" s="2">
        <f t="shared" si="2"/>
        <v>5</v>
      </c>
      <c r="GH16" s="2">
        <f t="shared" si="2"/>
        <v>5</v>
      </c>
      <c r="GI16" s="2">
        <f t="shared" si="2"/>
        <v>5</v>
      </c>
      <c r="GJ16" s="2">
        <f t="shared" si="2"/>
        <v>3</v>
      </c>
      <c r="GK16" s="2">
        <f t="shared" si="2"/>
        <v>1</v>
      </c>
      <c r="GL16" s="2">
        <f t="shared" si="2"/>
        <v>6</v>
      </c>
      <c r="GM16" s="2">
        <f t="shared" ref="GM16:IX16" si="3">COUNTA(GM3:GM15)</f>
        <v>6</v>
      </c>
      <c r="GN16" s="2">
        <f t="shared" si="3"/>
        <v>9</v>
      </c>
      <c r="GO16" s="2">
        <f t="shared" si="3"/>
        <v>12</v>
      </c>
      <c r="GP16" s="2">
        <f t="shared" si="3"/>
        <v>3</v>
      </c>
      <c r="GQ16" s="2">
        <f t="shared" si="3"/>
        <v>0</v>
      </c>
      <c r="GR16" s="2">
        <f t="shared" si="3"/>
        <v>0</v>
      </c>
      <c r="GS16" s="2">
        <f t="shared" si="3"/>
        <v>6</v>
      </c>
      <c r="GT16" s="2">
        <f t="shared" si="3"/>
        <v>3</v>
      </c>
      <c r="GU16" s="2">
        <f t="shared" si="3"/>
        <v>4</v>
      </c>
      <c r="GV16" s="2">
        <f t="shared" si="3"/>
        <v>6</v>
      </c>
      <c r="GW16" s="2">
        <f t="shared" si="3"/>
        <v>6</v>
      </c>
      <c r="GX16" s="2">
        <f t="shared" si="3"/>
        <v>9</v>
      </c>
      <c r="GY16" s="2">
        <f t="shared" si="3"/>
        <v>8</v>
      </c>
      <c r="GZ16" s="2">
        <f t="shared" si="3"/>
        <v>4</v>
      </c>
      <c r="HA16" s="2">
        <f t="shared" si="3"/>
        <v>9</v>
      </c>
      <c r="HB16" s="2">
        <f t="shared" si="3"/>
        <v>3</v>
      </c>
      <c r="HC16" s="2">
        <f t="shared" si="3"/>
        <v>1</v>
      </c>
      <c r="HD16" s="2">
        <f t="shared" si="3"/>
        <v>3</v>
      </c>
      <c r="HE16" s="2">
        <f t="shared" si="3"/>
        <v>4</v>
      </c>
      <c r="HF16" s="2">
        <f t="shared" si="3"/>
        <v>1</v>
      </c>
      <c r="HG16" s="2">
        <f t="shared" si="3"/>
        <v>0</v>
      </c>
      <c r="HH16" s="2">
        <f t="shared" si="3"/>
        <v>1</v>
      </c>
      <c r="HI16" s="2">
        <f t="shared" si="3"/>
        <v>3</v>
      </c>
      <c r="HJ16" s="2">
        <f t="shared" si="3"/>
        <v>3</v>
      </c>
      <c r="HK16" s="2">
        <f t="shared" si="3"/>
        <v>3</v>
      </c>
      <c r="HL16" s="2">
        <f t="shared" si="3"/>
        <v>1</v>
      </c>
      <c r="HM16" s="2">
        <f t="shared" si="3"/>
        <v>0</v>
      </c>
      <c r="HN16" s="2">
        <f t="shared" si="3"/>
        <v>7</v>
      </c>
      <c r="HO16" s="2">
        <f t="shared" si="3"/>
        <v>3</v>
      </c>
      <c r="HP16" s="2">
        <f t="shared" si="3"/>
        <v>2</v>
      </c>
      <c r="HQ16" s="2">
        <f t="shared" si="3"/>
        <v>1</v>
      </c>
      <c r="HR16" s="2">
        <f t="shared" si="3"/>
        <v>10</v>
      </c>
      <c r="HS16" s="2">
        <f t="shared" si="3"/>
        <v>5</v>
      </c>
      <c r="HT16" s="2">
        <f t="shared" si="3"/>
        <v>5</v>
      </c>
      <c r="HU16" s="2">
        <f t="shared" si="3"/>
        <v>2</v>
      </c>
      <c r="HV16" s="2">
        <f t="shared" si="3"/>
        <v>7</v>
      </c>
      <c r="HW16" s="2">
        <f t="shared" si="3"/>
        <v>2</v>
      </c>
      <c r="HX16" s="2">
        <f t="shared" si="3"/>
        <v>5</v>
      </c>
      <c r="HY16" s="2">
        <f t="shared" si="3"/>
        <v>0</v>
      </c>
      <c r="HZ16" s="2">
        <f t="shared" si="3"/>
        <v>4</v>
      </c>
      <c r="IA16" s="2">
        <f t="shared" si="3"/>
        <v>1</v>
      </c>
      <c r="IB16" s="2">
        <f t="shared" si="3"/>
        <v>1</v>
      </c>
      <c r="IC16" s="2">
        <f t="shared" si="3"/>
        <v>5</v>
      </c>
      <c r="ID16" s="2">
        <f t="shared" si="3"/>
        <v>1</v>
      </c>
      <c r="IE16" s="2">
        <f t="shared" si="3"/>
        <v>1</v>
      </c>
      <c r="IF16" s="2">
        <f t="shared" si="3"/>
        <v>5</v>
      </c>
      <c r="IG16" s="2">
        <f t="shared" si="3"/>
        <v>1</v>
      </c>
      <c r="IH16" s="2">
        <f t="shared" si="3"/>
        <v>2</v>
      </c>
      <c r="II16" s="2">
        <f t="shared" si="3"/>
        <v>5</v>
      </c>
      <c r="IJ16" s="2">
        <f t="shared" si="3"/>
        <v>5</v>
      </c>
      <c r="IK16" s="2">
        <f t="shared" si="3"/>
        <v>1</v>
      </c>
      <c r="IL16" s="2">
        <f t="shared" si="3"/>
        <v>2</v>
      </c>
      <c r="IM16" s="2">
        <f t="shared" si="3"/>
        <v>1</v>
      </c>
      <c r="IN16" s="2">
        <f t="shared" si="3"/>
        <v>1</v>
      </c>
      <c r="IO16" s="2">
        <f t="shared" si="3"/>
        <v>2</v>
      </c>
      <c r="IP16" s="2">
        <f t="shared" si="3"/>
        <v>0</v>
      </c>
      <c r="IQ16" s="2">
        <f t="shared" si="3"/>
        <v>1</v>
      </c>
      <c r="IR16" s="2">
        <f t="shared" si="3"/>
        <v>1</v>
      </c>
      <c r="IS16" s="2">
        <f t="shared" si="3"/>
        <v>6</v>
      </c>
      <c r="IT16" s="2">
        <f t="shared" si="3"/>
        <v>7</v>
      </c>
      <c r="IU16" s="2">
        <f t="shared" si="3"/>
        <v>1</v>
      </c>
      <c r="IV16" s="2">
        <f t="shared" si="3"/>
        <v>3</v>
      </c>
      <c r="IW16" s="2">
        <f t="shared" si="3"/>
        <v>5</v>
      </c>
      <c r="IX16" s="2">
        <f t="shared" si="3"/>
        <v>7</v>
      </c>
      <c r="IY16" s="2">
        <f t="shared" ref="IY16:LJ16" si="4">COUNTA(IY3:IY15)</f>
        <v>2</v>
      </c>
      <c r="IZ16" s="2">
        <f t="shared" si="4"/>
        <v>0</v>
      </c>
      <c r="JA16" s="2">
        <f t="shared" si="4"/>
        <v>1</v>
      </c>
      <c r="JB16" s="2">
        <f t="shared" si="4"/>
        <v>3</v>
      </c>
      <c r="JC16" s="2">
        <f t="shared" si="4"/>
        <v>4</v>
      </c>
      <c r="JD16" s="2">
        <f t="shared" si="4"/>
        <v>8</v>
      </c>
      <c r="JE16" s="2">
        <f t="shared" si="4"/>
        <v>8</v>
      </c>
      <c r="JF16" s="2">
        <f t="shared" si="4"/>
        <v>3</v>
      </c>
      <c r="JG16" s="2">
        <f t="shared" si="4"/>
        <v>2</v>
      </c>
      <c r="JH16" s="2">
        <f t="shared" si="4"/>
        <v>2</v>
      </c>
      <c r="JI16" s="2">
        <f t="shared" si="4"/>
        <v>1</v>
      </c>
      <c r="JJ16" s="2">
        <f t="shared" si="4"/>
        <v>1</v>
      </c>
      <c r="JK16" s="2">
        <f t="shared" si="4"/>
        <v>4</v>
      </c>
      <c r="JL16" s="2">
        <f t="shared" si="4"/>
        <v>1</v>
      </c>
      <c r="JM16" s="2">
        <f t="shared" si="4"/>
        <v>5</v>
      </c>
      <c r="JN16" s="2">
        <f t="shared" si="4"/>
        <v>2</v>
      </c>
      <c r="JO16" s="2">
        <f t="shared" si="4"/>
        <v>2</v>
      </c>
      <c r="JP16" s="2">
        <f t="shared" si="4"/>
        <v>3</v>
      </c>
      <c r="JQ16" s="2">
        <f t="shared" si="4"/>
        <v>3</v>
      </c>
      <c r="JR16" s="2">
        <f t="shared" si="4"/>
        <v>1</v>
      </c>
      <c r="JS16" s="2">
        <f t="shared" si="4"/>
        <v>1</v>
      </c>
      <c r="JT16" s="2">
        <f t="shared" si="4"/>
        <v>1</v>
      </c>
      <c r="JU16" s="2">
        <f t="shared" si="4"/>
        <v>1</v>
      </c>
      <c r="JV16" s="2">
        <f t="shared" si="4"/>
        <v>2</v>
      </c>
      <c r="JW16" s="2">
        <f t="shared" si="4"/>
        <v>6</v>
      </c>
      <c r="JX16" s="2">
        <f t="shared" si="4"/>
        <v>0</v>
      </c>
      <c r="JY16" s="2">
        <f t="shared" si="4"/>
        <v>0</v>
      </c>
      <c r="JZ16" s="2">
        <f t="shared" si="4"/>
        <v>2</v>
      </c>
      <c r="KA16" s="2">
        <f t="shared" si="4"/>
        <v>2</v>
      </c>
      <c r="KB16" s="2">
        <f t="shared" si="4"/>
        <v>11</v>
      </c>
      <c r="KC16" s="2">
        <f t="shared" si="4"/>
        <v>10</v>
      </c>
      <c r="KD16" s="2">
        <f t="shared" si="4"/>
        <v>8</v>
      </c>
      <c r="KE16" s="2">
        <f t="shared" si="4"/>
        <v>12</v>
      </c>
      <c r="KF16" s="2">
        <f t="shared" si="4"/>
        <v>4</v>
      </c>
      <c r="KG16" s="2">
        <f t="shared" si="4"/>
        <v>2</v>
      </c>
      <c r="KH16" s="2">
        <f t="shared" si="4"/>
        <v>2</v>
      </c>
      <c r="KI16" s="2">
        <f t="shared" si="4"/>
        <v>0</v>
      </c>
      <c r="KJ16" s="2">
        <f t="shared" si="4"/>
        <v>1</v>
      </c>
      <c r="KK16" s="2">
        <f t="shared" si="4"/>
        <v>0</v>
      </c>
      <c r="KL16" s="2">
        <f t="shared" si="4"/>
        <v>1</v>
      </c>
      <c r="KM16" s="2">
        <f t="shared" si="4"/>
        <v>0</v>
      </c>
      <c r="KN16" s="2">
        <f t="shared" si="4"/>
        <v>0</v>
      </c>
      <c r="KO16" s="2">
        <f t="shared" si="4"/>
        <v>0</v>
      </c>
      <c r="KP16" s="2">
        <f t="shared" si="4"/>
        <v>0</v>
      </c>
      <c r="KQ16" s="2">
        <f t="shared" si="4"/>
        <v>0</v>
      </c>
      <c r="KR16" s="2">
        <f t="shared" si="4"/>
        <v>0</v>
      </c>
      <c r="KS16" s="2">
        <f t="shared" si="4"/>
        <v>0</v>
      </c>
      <c r="KT16" s="2">
        <f t="shared" si="4"/>
        <v>0</v>
      </c>
      <c r="KU16" s="2">
        <f t="shared" si="4"/>
        <v>0</v>
      </c>
      <c r="KV16" s="2">
        <f t="shared" si="4"/>
        <v>0</v>
      </c>
      <c r="KW16" s="2">
        <f t="shared" si="4"/>
        <v>0</v>
      </c>
      <c r="KX16" s="2">
        <f t="shared" si="4"/>
        <v>0</v>
      </c>
      <c r="KY16" s="2">
        <f t="shared" si="4"/>
        <v>1</v>
      </c>
      <c r="KZ16" s="2">
        <f t="shared" si="4"/>
        <v>1</v>
      </c>
      <c r="LA16" s="2">
        <f t="shared" si="4"/>
        <v>3</v>
      </c>
      <c r="LB16" s="2">
        <f t="shared" si="4"/>
        <v>0</v>
      </c>
      <c r="LC16" s="2">
        <f t="shared" si="4"/>
        <v>0</v>
      </c>
      <c r="LD16" s="2">
        <f t="shared" si="4"/>
        <v>0</v>
      </c>
      <c r="LE16" s="2">
        <f t="shared" si="4"/>
        <v>0</v>
      </c>
      <c r="LF16" s="2">
        <f t="shared" si="4"/>
        <v>0</v>
      </c>
      <c r="LG16" s="2">
        <f t="shared" si="4"/>
        <v>2</v>
      </c>
      <c r="LH16" s="2">
        <f t="shared" si="4"/>
        <v>3</v>
      </c>
      <c r="LI16" s="2">
        <f t="shared" si="4"/>
        <v>10</v>
      </c>
      <c r="LJ16" s="2">
        <f t="shared" si="4"/>
        <v>10</v>
      </c>
      <c r="LK16" s="2">
        <f t="shared" ref="LK16:NV16" si="5">COUNTA(LK3:LK15)</f>
        <v>4</v>
      </c>
      <c r="LL16" s="2">
        <f t="shared" si="5"/>
        <v>3</v>
      </c>
      <c r="LM16" s="2">
        <f t="shared" si="5"/>
        <v>4</v>
      </c>
      <c r="LN16" s="2">
        <f t="shared" si="5"/>
        <v>4</v>
      </c>
      <c r="LO16" s="2">
        <f t="shared" si="5"/>
        <v>4</v>
      </c>
      <c r="LP16" s="2">
        <f t="shared" si="5"/>
        <v>4</v>
      </c>
      <c r="LQ16" s="2">
        <f t="shared" si="5"/>
        <v>3</v>
      </c>
      <c r="LR16" s="2">
        <f t="shared" si="5"/>
        <v>5</v>
      </c>
      <c r="LS16" s="2">
        <f t="shared" si="5"/>
        <v>3</v>
      </c>
      <c r="LT16" s="2">
        <f t="shared" si="5"/>
        <v>1</v>
      </c>
      <c r="LU16" s="2">
        <f t="shared" si="5"/>
        <v>2</v>
      </c>
      <c r="LV16" s="2">
        <f t="shared" si="5"/>
        <v>1</v>
      </c>
      <c r="LW16" s="2">
        <f t="shared" si="5"/>
        <v>1</v>
      </c>
      <c r="LX16" s="2">
        <f t="shared" si="5"/>
        <v>2</v>
      </c>
      <c r="LY16" s="2">
        <f t="shared" si="5"/>
        <v>1</v>
      </c>
      <c r="LZ16" s="2">
        <f t="shared" si="5"/>
        <v>6</v>
      </c>
      <c r="MA16" s="2">
        <f t="shared" si="5"/>
        <v>1</v>
      </c>
      <c r="MB16" s="2">
        <f t="shared" si="5"/>
        <v>0</v>
      </c>
      <c r="MC16" s="2">
        <f t="shared" si="5"/>
        <v>1</v>
      </c>
      <c r="MD16" s="2">
        <f t="shared" si="5"/>
        <v>0</v>
      </c>
      <c r="ME16" s="2">
        <f t="shared" si="5"/>
        <v>0</v>
      </c>
      <c r="MF16" s="2">
        <f t="shared" si="5"/>
        <v>0</v>
      </c>
      <c r="MG16" s="2">
        <f t="shared" si="5"/>
        <v>0</v>
      </c>
      <c r="MH16" s="2">
        <f t="shared" si="5"/>
        <v>4</v>
      </c>
      <c r="MI16" s="2">
        <f t="shared" si="5"/>
        <v>9</v>
      </c>
      <c r="MJ16" s="2">
        <f t="shared" si="5"/>
        <v>3</v>
      </c>
      <c r="MK16" s="2">
        <f t="shared" si="5"/>
        <v>3</v>
      </c>
      <c r="ML16" s="2">
        <f t="shared" si="5"/>
        <v>3</v>
      </c>
      <c r="MM16" s="2">
        <f t="shared" si="5"/>
        <v>5</v>
      </c>
      <c r="MN16" s="2">
        <f t="shared" si="5"/>
        <v>2</v>
      </c>
      <c r="MO16" s="2">
        <f t="shared" si="5"/>
        <v>6</v>
      </c>
      <c r="MP16" s="2">
        <f t="shared" si="5"/>
        <v>6</v>
      </c>
      <c r="MQ16" s="2">
        <f t="shared" si="5"/>
        <v>0</v>
      </c>
      <c r="MR16" s="2">
        <f t="shared" si="5"/>
        <v>0</v>
      </c>
      <c r="MS16" s="2">
        <f t="shared" si="5"/>
        <v>1</v>
      </c>
      <c r="MT16" s="2">
        <f t="shared" si="5"/>
        <v>10</v>
      </c>
      <c r="MU16" s="2">
        <f t="shared" si="5"/>
        <v>5</v>
      </c>
      <c r="MV16" s="2">
        <f t="shared" si="5"/>
        <v>10</v>
      </c>
      <c r="MW16" s="2">
        <f t="shared" si="5"/>
        <v>3</v>
      </c>
      <c r="MX16" s="2">
        <f t="shared" si="5"/>
        <v>10</v>
      </c>
      <c r="MY16" s="2">
        <f t="shared" si="5"/>
        <v>9</v>
      </c>
      <c r="MZ16" s="2">
        <f t="shared" si="5"/>
        <v>9</v>
      </c>
      <c r="NA16" s="2">
        <f t="shared" si="5"/>
        <v>8</v>
      </c>
      <c r="NB16" s="2">
        <f t="shared" si="5"/>
        <v>2</v>
      </c>
      <c r="NC16" s="2">
        <f t="shared" si="5"/>
        <v>1</v>
      </c>
      <c r="ND16" s="2">
        <f t="shared" si="5"/>
        <v>1</v>
      </c>
      <c r="NE16" s="2">
        <f t="shared" si="5"/>
        <v>1</v>
      </c>
      <c r="NF16" s="2">
        <f t="shared" si="5"/>
        <v>1</v>
      </c>
      <c r="NG16" s="2">
        <f t="shared" si="5"/>
        <v>1</v>
      </c>
      <c r="NH16" s="2">
        <f t="shared" si="5"/>
        <v>2</v>
      </c>
      <c r="NI16" s="2">
        <f t="shared" si="5"/>
        <v>1</v>
      </c>
      <c r="NJ16" s="2">
        <f t="shared" si="5"/>
        <v>2</v>
      </c>
      <c r="NK16" s="2">
        <f t="shared" si="5"/>
        <v>1</v>
      </c>
      <c r="NL16" s="2">
        <f t="shared" si="5"/>
        <v>1</v>
      </c>
      <c r="NM16" s="2">
        <f t="shared" si="5"/>
        <v>2</v>
      </c>
      <c r="NN16" s="2">
        <f t="shared" si="5"/>
        <v>1</v>
      </c>
      <c r="NO16" s="2">
        <f t="shared" si="5"/>
        <v>4</v>
      </c>
      <c r="NP16" s="2">
        <f t="shared" si="5"/>
        <v>0</v>
      </c>
      <c r="NQ16" s="2">
        <f t="shared" si="5"/>
        <v>0</v>
      </c>
      <c r="NR16" s="2">
        <f t="shared" si="5"/>
        <v>1</v>
      </c>
      <c r="NS16" s="2">
        <f t="shared" si="5"/>
        <v>1</v>
      </c>
      <c r="NT16" s="2">
        <f t="shared" si="5"/>
        <v>0</v>
      </c>
      <c r="NU16" s="2">
        <f t="shared" si="5"/>
        <v>0</v>
      </c>
      <c r="NV16" s="2">
        <f t="shared" si="5"/>
        <v>0</v>
      </c>
      <c r="NW16" s="2">
        <f t="shared" ref="NW16:OB16" si="6">COUNTA(NW3:NW15)</f>
        <v>0</v>
      </c>
      <c r="NX16" s="2">
        <f t="shared" si="6"/>
        <v>0</v>
      </c>
      <c r="NY16" s="2">
        <f t="shared" si="6"/>
        <v>0</v>
      </c>
      <c r="NZ16" s="2">
        <f t="shared" si="6"/>
        <v>0</v>
      </c>
      <c r="OA16" s="2">
        <f t="shared" si="6"/>
        <v>3</v>
      </c>
      <c r="OB16" s="2">
        <f t="shared" si="6"/>
        <v>6</v>
      </c>
    </row>
    <row r="17" spans="1:10" x14ac:dyDescent="0.3">
      <c r="A17" s="8" t="s">
        <v>1147</v>
      </c>
      <c r="B17" s="11">
        <f>B16/25</f>
        <v>0.52</v>
      </c>
      <c r="G17" s="11">
        <f>G16/13</f>
        <v>0.69230769230769229</v>
      </c>
      <c r="H17" s="11">
        <f>H16/13</f>
        <v>0.61538461538461542</v>
      </c>
      <c r="I17" s="11">
        <f>I16/13</f>
        <v>0.38461538461538464</v>
      </c>
      <c r="J17" s="11">
        <f>J16/13</f>
        <v>0.53846153846153844</v>
      </c>
    </row>
    <row r="18" spans="1:10" x14ac:dyDescent="0.3">
      <c r="A18" s="8" t="s">
        <v>1150</v>
      </c>
    </row>
    <row r="19" spans="1:10" x14ac:dyDescent="0.3">
      <c r="A19" s="8" t="s">
        <v>1148</v>
      </c>
    </row>
  </sheetData>
  <autoFilter ref="A2:OB15" xr:uid="{356AD16D-F685-4E96-87AA-79235F4BD43D}"/>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1622988FDCB0489F73DB9A00466ACD" ma:contentTypeVersion="13" ma:contentTypeDescription="Create a new document." ma:contentTypeScope="" ma:versionID="2f4faba5cc2c7930023b75c992e7ceb1">
  <xsd:schema xmlns:xsd="http://www.w3.org/2001/XMLSchema" xmlns:xs="http://www.w3.org/2001/XMLSchema" xmlns:p="http://schemas.microsoft.com/office/2006/metadata/properties" xmlns:ns2="cafa04f4-673b-4976-8fdd-259063c9ca9e" xmlns:ns3="1b09c304-60a2-4bb7-8ead-40f5e186aa60" targetNamespace="http://schemas.microsoft.com/office/2006/metadata/properties" ma:root="true" ma:fieldsID="40774b4ce008cee3a0b468cc58278476" ns2:_="" ns3:_="">
    <xsd:import namespace="cafa04f4-673b-4976-8fdd-259063c9ca9e"/>
    <xsd:import namespace="1b09c304-60a2-4bb7-8ead-40f5e186aa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a04f4-673b-4976-8fdd-259063c9ca9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9c304-60a2-4bb7-8ead-40f5e186aa6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74241D-ED37-403A-BC07-B2EFD2C4D5B5}">
  <ds:schemaRefs>
    <ds:schemaRef ds:uri="http://schemas.microsoft.com/sharepoint/v3/contenttype/forms"/>
  </ds:schemaRefs>
</ds:datastoreItem>
</file>

<file path=customXml/itemProps2.xml><?xml version="1.0" encoding="utf-8"?>
<ds:datastoreItem xmlns:ds="http://schemas.openxmlformats.org/officeDocument/2006/customXml" ds:itemID="{DCC10A96-C990-4E80-A62F-4729D217BB4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A365EA-6C01-47FD-865E-730A07A68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a04f4-673b-4976-8fdd-259063c9ca9e"/>
    <ds:schemaRef ds:uri="1b09c304-60a2-4bb7-8ead-40f5e186a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Children's hospice organisation</vt:lpstr>
      <vt:lpstr>NHS trusts</vt:lpstr>
      <vt:lpstr>LHBs (Wales)</vt:lpstr>
      <vt:lpstr>Non-hospice VCS providers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James Cooper</cp:lastModifiedBy>
  <dcterms:created xsi:type="dcterms:W3CDTF">2021-05-10T10:34:00Z</dcterms:created>
  <dcterms:modified xsi:type="dcterms:W3CDTF">2022-05-26T07:56:46Z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0x010100C21622988FDCB0489F73DB9A00466ACD</vt:lpwstr>
  </property>
</Properties>
</file>